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45GUDE-DATA1\Depts\Procurement\SHARE\RFP\4194 FSA COBRA and Direct Bill\4194.3\"/>
    </mc:Choice>
  </mc:AlternateContent>
  <bookViews>
    <workbookView xWindow="0" yWindow="0" windowWidth="28800" windowHeight="11630" tabRatio="702"/>
  </bookViews>
  <sheets>
    <sheet name="Cover" sheetId="2" r:id="rId1"/>
    <sheet name="Markets Approached" sheetId="3" r:id="rId2"/>
    <sheet name="Assumed Enrollment - Billing" sheetId="4" r:id="rId3"/>
    <sheet name="Assumed Enrollment" sheetId="5" r:id="rId4"/>
    <sheet name="COBRA Event Financial Analysis" sheetId="7" r:id="rId5"/>
    <sheet name="Direct Bill Financial Analysis" sheetId="8" r:id="rId6"/>
    <sheet name="FSA Financial Analysis" sheetId="9" r:id="rId7"/>
    <sheet name="HSA Financial Analysis" sheetId="10" r:id="rId8"/>
    <sheet name="Financial Summary (COBRA Event)" sheetId="27" r:id="rId9"/>
    <sheet name="Vendor Contacts" sheetId="18" r:id="rId10"/>
    <sheet name="Performance Guarantees" sheetId="19" r:id="rId11"/>
    <sheet name="Claims and File Transmission" sheetId="20" r:id="rId12"/>
    <sheet name="Communication Support" sheetId="21" r:id="rId13"/>
    <sheet name="COBRA Questionnaire" sheetId="22" r:id="rId14"/>
    <sheet name="FSA Questionnaire" sheetId="23" r:id="rId15"/>
    <sheet name="HSA Questionnaire" sheetId="2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ClientName">'[1]Read Me First'!$F$8</definedName>
    <definedName name="di">[2]Listbox!$B$3:$B$5</definedName>
    <definedName name="DispRows">[2]Listbox!$B$3:$B$5</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[3]NEWVAR!$Q$89</definedName>
    <definedName name="fmAdtFnclStmt">[3]NEWVAR!$Q$282</definedName>
    <definedName name="fmAdvRenewNoticeDays">[4]NEWVAR!$Q$299</definedName>
    <definedName name="fmAggregate1">[3]NEWVAR!$Q$160</definedName>
    <definedName name="fmAggregate2">[3]NEWVAR!$Q$161</definedName>
    <definedName name="fmAggregate3">[3]NEWVAR!$Q$162</definedName>
    <definedName name="fmAonAddress1">[3]NEWVAR!$Q$236</definedName>
    <definedName name="fmAonAddress1a">[3]NEWVAR!$Q$237</definedName>
    <definedName name="fmAonAddress2">[3]NEWVAR!$Q$247</definedName>
    <definedName name="fmAonAddress2a">[3]NEWVAR!$Q$248</definedName>
    <definedName name="fmAonCellPhone1">[3]NEWVAR!$Q$240</definedName>
    <definedName name="fmAonCellPhone2">[3]NEWVAR!$Q$251</definedName>
    <definedName name="fmAonCityStateZip1">[3]NEWVAR!$Q$238</definedName>
    <definedName name="fmAonCityStateZip2">[3]NEWVAR!$Q$249</definedName>
    <definedName name="fmAonEmail1">[3]NEWVAR!$Q$242</definedName>
    <definedName name="fmAonEmail2">[3]NEWVAR!$Q$253</definedName>
    <definedName name="fmAonFax1">[3]NEWVAR!$Q$241</definedName>
    <definedName name="fmAonFax2">[3]NEWVAR!$Q$252</definedName>
    <definedName name="fmAonPhone1">[3]NEWVAR!$Q$239</definedName>
    <definedName name="fmAonPhone2">[3]NEWVAR!$Q$250</definedName>
    <definedName name="fmAttachPt1">[3]NEWVAR!$Q$157</definedName>
    <definedName name="fmAttachPt2">[3]NEWVAR!$Q$158</definedName>
    <definedName name="fmAttachPt3">[3]NEWVAR!$Q$159</definedName>
    <definedName name="fmAttAnnRpt">[3]NEWVAR!$Q$281</definedName>
    <definedName name="fmAttAppealGrievance">[3]NEWVAR!$Q$278</definedName>
    <definedName name="fmAttAudFinancialStat">[5]NEWVAR!$T$395</definedName>
    <definedName name="fmAttIDCard">[3]NEWVAR!$Q$280</definedName>
    <definedName name="fmAttImplementSchedule">[3]NEWVAR!$Q$275</definedName>
    <definedName name="fmAttMarketing">[3]NEWVAR!$Q$279</definedName>
    <definedName name="fmAttMemberEnroll">[3]NEWVAR!$Q$284</definedName>
    <definedName name="fmAttMemEnrollMat">[5]NEWVAR!$T$397</definedName>
    <definedName name="fmAttOfficerCert">[5]NEWVAR!$T$396</definedName>
    <definedName name="fmAttPremiumBillDescrip">[3]NEWVAR!$Q$276</definedName>
    <definedName name="fmAttPremiumBillDescrp">[5]NEWVAR!$T$390</definedName>
    <definedName name="fmattProviderDir">[3]NEWVAR!$Q$285</definedName>
    <definedName name="fmAttSampleEmployerContract">[5]NEWVAR!$T$391</definedName>
    <definedName name="fmAttSuggestEmployerContract">[3]NEWVAR!$Q$277</definedName>
    <definedName name="fmBasicADD">[5]NEWVAR!$T$31</definedName>
    <definedName name="fmBasicADDSchedule2">[5]NEWVAR!$T$179</definedName>
    <definedName name="fmBasicADDSchedule3">[5]NEWVAR!$T$181</definedName>
    <definedName name="fmBasicADDSchedule4">[5]NEWVAR!$T$183</definedName>
    <definedName name="fmBasicADDSchedule5">[5]NEWVAR!$T$185</definedName>
    <definedName name="fmBasicADDStand">[5]NEWVAR!$T$117</definedName>
    <definedName name="fmBasicLife">[5]NEWVAR!$T$30</definedName>
    <definedName name="fmBasicLifeSchedule2">[5]NEWVAR!$T$169</definedName>
    <definedName name="fmBasicLifeSchedule3">[5]NEWVAR!$T$171</definedName>
    <definedName name="fmBasicLifeSchedule4">[5]NEWVAR!$T$173</definedName>
    <definedName name="fmBasicLifeSchedule5">[5]NEWVAR!$T$175</definedName>
    <definedName name="fmBasicLifeStand">[5]NEWVAR!$T$112</definedName>
    <definedName name="fmBenefitBooklet">[3]NEWVAR!$Q$107</definedName>
    <definedName name="fmCarrier1">[3]NEWVAR!$Q$169</definedName>
    <definedName name="fmCarrier2">[3]NEWVAR!$Q$170</definedName>
    <definedName name="fmCarrier3">[3]NEWVAR!$Q$171</definedName>
    <definedName name="fmClientCity">[3]NEWVAR!$Q$76</definedName>
    <definedName name="fmClientName">[3]NEWVAR!$Q$65</definedName>
    <definedName name="fmClientState">[3]NEWVAR!$Q$77</definedName>
    <definedName name="fmClientZip">[3]NEWVAR!$Q$78</definedName>
    <definedName name="fmCnvrsnSrvc">[3]NEWVAR!$Q$283</definedName>
    <definedName name="fmCombination1">[3]NEWVAR!$Q$82</definedName>
    <definedName name="fmCombo">[3]NEWVAR!$Q$63</definedName>
    <definedName name="fmCommission1">[3]NEWVAR!$Q$80</definedName>
    <definedName name="fmCommissionDescp">[5]NEWVAR!$S$437</definedName>
    <definedName name="fmConsultant1">[3]NEWVAR!$Q$233</definedName>
    <definedName name="fmConsultant2">[3]NEWVAR!$Q$244</definedName>
    <definedName name="fmConsultTitle1">[3]NEWVAR!$Q$234</definedName>
    <definedName name="fmConsultTitle2">[3]NEWVAR!$Q$245</definedName>
    <definedName name="fmContract">[3]NEWVAR!$Q$109</definedName>
    <definedName name="fmContribElection">[3]NEWVAR!$Q$116</definedName>
    <definedName name="fmContribStmnt">[3]NEWVAR!$Q$140</definedName>
    <definedName name="fmContribTable">[3]NEWVAR!$Q$120</definedName>
    <definedName name="fmCurMedPlanSummary">[6]NEWVAR!#REF!</definedName>
    <definedName name="fmDateCarrierSelect1">[3]NEWVAR!$Q$148</definedName>
    <definedName name="fmDateCarrierSelect2">[3]NEWVAR!$Q$149</definedName>
    <definedName name="fmDateCarrierSelect3">[3]NEWVAR!$Q$150</definedName>
    <definedName name="fmDependADD">[5]NEWVAR!$T$37</definedName>
    <definedName name="fmDependADDSchedule2">[5]NEWVAR!$T$239</definedName>
    <definedName name="fmDependADDSchedule3">[5]NEWVAR!$T$241</definedName>
    <definedName name="fmDependADDSchedule4">[5]NEWVAR!$T$243</definedName>
    <definedName name="fmDependADDSchedule5">[5]NEWVAR!$T$245</definedName>
    <definedName name="fmDependADDStand">[5]NEWVAR!$T$147</definedName>
    <definedName name="fmDependLife">[5]NEWVAR!$T$36</definedName>
    <definedName name="fmDependLifeSchedule2">[5]NEWVAR!$T$229</definedName>
    <definedName name="fmDependLifeSchedule3">[5]NEWVAR!$T$231</definedName>
    <definedName name="fmDependLifeSchedule4">[5]NEWVAR!$T$233</definedName>
    <definedName name="fmDependLifeSchedule5">[5]NEWVAR!$T$235</definedName>
    <definedName name="fmDependLifeStand">[5]NEWVAR!$T$142</definedName>
    <definedName name="fmEligClass2">[5]NEWVAR!$T$288</definedName>
    <definedName name="fmEligClass3">[5]NEWVAR!$T$289</definedName>
    <definedName name="fmEligClass4">[5]NEWVAR!$T$290</definedName>
    <definedName name="fmEligClass5">[5]NEWVAR!$T$291</definedName>
    <definedName name="fmEligRequireTable">[5]NEWVAR!$T$286</definedName>
    <definedName name="fmEmployerContactInfo">[3]NEWVAR!$Q$289</definedName>
    <definedName name="fmEmplyrAddress">[3]NEWVAR!$Q$292</definedName>
    <definedName name="fmEmplyrAddress1a">[3]NEWVAR!$Q$293</definedName>
    <definedName name="fmEmplyrCellPhone">[3]NEWVAR!$Q$296</definedName>
    <definedName name="fmEmplyrCityStateZip">[3]NEWVAR!$Q$294</definedName>
    <definedName name="fmEmplyrCntct">[3]NEWVAR!$Q$290</definedName>
    <definedName name="fmEmplyrEmail">[3]NEWVAR!$Q$298</definedName>
    <definedName name="fmEmplyrFax">[3]NEWVAR!$Q$297</definedName>
    <definedName name="fmEmplyrPhone">[3]NEWVAR!$Q$295</definedName>
    <definedName name="fmEmplyrTitle">[3]NEWVAR!$Q$291</definedName>
    <definedName name="fmFee1">[3]NEWVAR!$Q$81</definedName>
    <definedName name="fmFullOnlY">[3]NEWVAR!$Q$38</definedName>
    <definedName name="fmFundArrange1">[3]NEWVAR!$Q$151</definedName>
    <definedName name="fmFundArrange2">[3]NEWVAR!$Q$152</definedName>
    <definedName name="fmFundArrange3">[3]NEWVAR!$Q$153</definedName>
    <definedName name="fmFundOther1_Vend1">[3]NEWVAR!$Q$176</definedName>
    <definedName name="fmFundOther1_Vend2">[3]NEWVAR!$Q$177</definedName>
    <definedName name="fmFundOther1_Vend3">[3]NEWVAR!$Q$178</definedName>
    <definedName name="fmFundOtherName1">[3]NEWVAR!$Q$175</definedName>
    <definedName name="fmFundPlanType1">[3]NEWVAR!$Q$145</definedName>
    <definedName name="fmFundPlanType2">[3]NEWVAR!$Q$146</definedName>
    <definedName name="fmFundPlanType3">[3]NEWVAR!$Q$147</definedName>
    <definedName name="fmFundVendor1">[3]NEWVAR!$Q$142</definedName>
    <definedName name="fmFundVendor2">[3]NEWVAR!$Q$143</definedName>
    <definedName name="fmFundVendor3">[3]NEWVAR!$Q$144</definedName>
    <definedName name="fmGeoAccess">[3]NEWVAR!$Q$301</definedName>
    <definedName name="fmHaveRateHistory">[6]NEWVAR!#REF!</definedName>
    <definedName name="fmHMO">[3]NEWVAR!$Q$41</definedName>
    <definedName name="fmHoldHarmBrief">[5]NEWVAR!$T$427</definedName>
    <definedName name="fmHoldHarmComp">[5]NEWVAR!$T$428</definedName>
    <definedName name="fmHospitalSav">[3]NEWVAR!$Q$272</definedName>
    <definedName name="fmInclClaimHistory">[3]NEWVAR!$Q$180</definedName>
    <definedName name="fmInclHealthRiskEval">[3]NEWVAR!$Q$182</definedName>
    <definedName name="fmInclMedQuestion">[3]NEWVAR!$Q$183</definedName>
    <definedName name="fmInclShockClaim">[3]NEWVAR!$Q$181</definedName>
    <definedName name="fmIncTimeTable">[3]NEWVAR!$Q$255</definedName>
    <definedName name="fmLongTimeTable">[5]NEWVAR!$T$351</definedName>
    <definedName name="fmMedPlanFile">[6]NEWVAR!#REF!</definedName>
    <definedName name="fmMedPlanHardCopy">[6]NEWVAR!#REF!</definedName>
    <definedName name="fmMethod1">[3]NEWVAR!$Q$172</definedName>
    <definedName name="fmMethod2">[3]NEWVAR!$Q$173</definedName>
    <definedName name="fmMethod3">[3]NEWVAR!$Q$174</definedName>
    <definedName name="fmMFullHMO">[3]NEWVAR!$Q$50</definedName>
    <definedName name="fmMFullPOS">[3]NEWVAR!$Q$58</definedName>
    <definedName name="fmMFullPPO">[3]NEWVAR!$Q$54</definedName>
    <definedName name="fmMileFromHospital">[3]NEWVAR!$Q$311</definedName>
    <definedName name="fmMileFromObstetric">[3]NEWVAR!$Q$310</definedName>
    <definedName name="fmMileFromPediatric">[3]NEWVAR!$Q$309</definedName>
    <definedName name="fmMileFromPrimary">[3]NEWVAR!$Q$308</definedName>
    <definedName name="fmMultiple">[3]NEWVAR!$Q$40</definedName>
    <definedName name="fmNameCarrier">[5]NEWVAR!$T$104</definedName>
    <definedName name="fmNegExVndrChc">[3]NEWVAR!$Q$231</definedName>
    <definedName name="fmNetCommDescp">[5]NEWVAR!$S$438</definedName>
    <definedName name="fmNumAvailHospital">[3]NEWVAR!$Q$307</definedName>
    <definedName name="fmNumAvailObstetric">[3]NEWVAR!$Q$306</definedName>
    <definedName name="fmNumAvailPediatric">[3]NEWVAR!$Q$305</definedName>
    <definedName name="fmNumAvailPrimary">[3]NEWVAR!$Q$304</definedName>
    <definedName name="fmNumCopRqst">[3]NEWVAR!$Q$274</definedName>
    <definedName name="fmNumTiers">[3]NEWVAR!$Q$121</definedName>
    <definedName name="fmObjective1">[5]NEWVAR!$T$299</definedName>
    <definedName name="fmObjective2">[5]NEWVAR!$T$301</definedName>
    <definedName name="fmObjective3">[5]NEWVAR!$T$303</definedName>
    <definedName name="fmObjective4">[5]NEWVAR!$T$305</definedName>
    <definedName name="fmOthersDescpAttach">[3]NEWVAR!$Q$111</definedName>
    <definedName name="fmPartContract">[5]NEWVAR!$T$298</definedName>
    <definedName name="fmPayType">[3]NEWVAR!$Q$273</definedName>
    <definedName name="fmPhyReimburse">[3]NEWVAR!$Q$271</definedName>
    <definedName name="fmPlanNamePhrase">[7]NEWVAR!$T$28</definedName>
    <definedName name="fmPlanType">[3]NEWVAR!$Q$26</definedName>
    <definedName name="fmPlanTypePhrase">[3]NEWVAR!$Q$27</definedName>
    <definedName name="fmPoolPoint1">[3]NEWVAR!$Q$154</definedName>
    <definedName name="fmPoolPoint2">[3]NEWVAR!$Q$155</definedName>
    <definedName name="fmPoolPoint3">[3]NEWVAR!$Q$156</definedName>
    <definedName name="fmPOS">[3]NEWVAR!$Q$47</definedName>
    <definedName name="fmPPO">[3]NEWVAR!$Q$44</definedName>
    <definedName name="fmProFeeRqstQuote">[6]NEWVAR!#REF!</definedName>
    <definedName name="fmProInforce">[8]NEWVAR!#REF!</definedName>
    <definedName name="fmPropDueDate">[3]NEWVAR!$Q$68</definedName>
    <definedName name="fmProposalEvent1">[3]NEWVAR!$Q$257</definedName>
    <definedName name="fmProposalEvent2">[3]NEWVAR!$Q$258</definedName>
    <definedName name="fmProposalEvent3">[3]NEWVAR!$Q$259</definedName>
    <definedName name="fmProposalEvent4">[3]NEWVAR!$Q$260</definedName>
    <definedName name="fmProposalEvent5">[3]NEWVAR!$Q$261</definedName>
    <definedName name="fmProposalEvent6">[3]NEWVAR!$Q$262</definedName>
    <definedName name="fmProposalEvent7">[3]NEWVAR!$Q$263</definedName>
    <definedName name="fmProposalTargetDate1">[3]NEWVAR!$Q$264</definedName>
    <definedName name="fmProposalTargetDate10">[5]NEWVAR!$T$373</definedName>
    <definedName name="fmProposalTargetDate11">[5]NEWVAR!$T$374</definedName>
    <definedName name="fmProposalTargetDate12">[5]NEWVAR!$T$375</definedName>
    <definedName name="fmProposalTargetDate2">[3]NEWVAR!$Q$265</definedName>
    <definedName name="fmProposalTargetDate3">[3]NEWVAR!$Q$266</definedName>
    <definedName name="fmProposalTargetDate4">[3]NEWVAR!$Q$267</definedName>
    <definedName name="fmProposalTargetDate5">[3]NEWVAR!$Q$268</definedName>
    <definedName name="fmProposalTargetDate6">[3]NEWVAR!$Q$269</definedName>
    <definedName name="fmProposalTargetDate7">[3]NEWVAR!$Q$270</definedName>
    <definedName name="fmProposalTargetDate8">[5]NEWVAR!$T$371</definedName>
    <definedName name="fmProposalTargetDate9">[5]NEWVAR!$T$372</definedName>
    <definedName name="fmRateHistoryInclude">[3]NEWVAR!$Q$179</definedName>
    <definedName name="fmRateHistoryNotInclude">[6]NEWVAR!#REF!</definedName>
    <definedName name="fmRatePeriodOtherOpt">[3]NEWVAR!$Q$101</definedName>
    <definedName name="fmRedesignChgOpt">[3]NEWVAR!$Q$114</definedName>
    <definedName name="fmReqPlanDesignQuote">[3]NEWVAR!$Q$113</definedName>
    <definedName name="fmReqQuotePlans">[8]NEWVAR!#REF!</definedName>
    <definedName name="fmReqSubmitPrpsl">[3]NEWVAR!$Q$287</definedName>
    <definedName name="fmRetireCoverDescp">[5]NEWVAR!$S$435</definedName>
    <definedName name="fmRjctPrpslTndr">[3]NEWVAR!$Q$230</definedName>
    <definedName name="fmRunForLimit1">[3]NEWVAR!$Q$166</definedName>
    <definedName name="fmRunForLimit2">[3]NEWVAR!$Q$167</definedName>
    <definedName name="fmRunForLimit3">[3]NEWVAR!$Q$168</definedName>
    <definedName name="fmSecondaryContact">[3]NEWVAR!$Q$243</definedName>
    <definedName name="fmSelAbltyMaxMgmt">[3]NEWVAR!$Q$205</definedName>
    <definedName name="fmSelAccPanel">[3]NEWVAR!$Q$210</definedName>
    <definedName name="fmSelAcctMgmt">[3]NEWVAR!$Q$224</definedName>
    <definedName name="fmSelAckNetUtlMgmt">[3]NEWVAR!$Q$214</definedName>
    <definedName name="fmSelAvlbCompNet">[3]NEWVAR!$Q$209</definedName>
    <definedName name="fmSelBnftPlnDsgn">[3]NEWVAR!$Q$218</definedName>
    <definedName name="fmSelClmAdminSys">[3]NEWVAR!$Q$223</definedName>
    <definedName name="fmSelClntBnftOff">[3]NEWVAR!$Q$225</definedName>
    <definedName name="fmSelCompPrgCost">[3]NEWVAR!$Q$204</definedName>
    <definedName name="fmSelectionCriteria">[3]NEWVAR!$Q$203</definedName>
    <definedName name="fmSelEffClnclCare">[3]NEWVAR!$Q$212</definedName>
    <definedName name="fmSelEffMgmt">[3]NEWVAR!$Q$213</definedName>
    <definedName name="fmSelElctrncTrnsfr">[3]NEWVAR!$Q$226</definedName>
    <definedName name="fmSelElectCap">[5]NEWVAR!$T$319</definedName>
    <definedName name="fmSelFinRating">[5]NEWVAR!$T$317</definedName>
    <definedName name="fmSelFlexAccess">[5]NEWVAR!$T$316</definedName>
    <definedName name="fmSelNetMgmtCap">[3]NEWVAR!$Q$215</definedName>
    <definedName name="fmSelOther1">[3]NEWVAR!$Q$207</definedName>
    <definedName name="fmSelOther2">[3]NEWVAR!$Q$216</definedName>
    <definedName name="fmSelOther3">[3]NEWVAR!$Q$219</definedName>
    <definedName name="fmSelOther4">[3]NEWVAR!$Q$228</definedName>
    <definedName name="fmSelOtherDescp1">[3]NEWVAR!$Q$208</definedName>
    <definedName name="fmSelOtherDescp2">[3]NEWVAR!$Q$217</definedName>
    <definedName name="fmSelOtherDescp3">[3]NEWVAR!$Q$220</definedName>
    <definedName name="fmSelOtherDescp4">[3]NEWVAR!$Q$229</definedName>
    <definedName name="fmSelPrjctMgmt">[3]NEWVAR!$Q$227</definedName>
    <definedName name="fmSelProCapDel">[3]NEWVAR!$Q$211</definedName>
    <definedName name="fmSelQualRefer">[5]NEWVAR!$T$318</definedName>
    <definedName name="fmSelRprtCap">[5]NEWVAR!$T$315</definedName>
    <definedName name="fmSelSimpAdmin">[5]NEWVAR!$T$314</definedName>
    <definedName name="fmSelStfdClnt">[3]NEWVAR!$Q$222</definedName>
    <definedName name="fmSelSupport">[3]NEWVAR!$Q$221</definedName>
    <definedName name="fmSelWllngAcptPrfrmStd">[3]NEWVAR!$Q$206</definedName>
    <definedName name="fmServiceArea">[3]NEWVAR!$Q$302</definedName>
    <definedName name="fmSFullHMO">[3]NEWVAR!$Q$51</definedName>
    <definedName name="fmSFullPOS">[3]NEWVAR!$Q$59</definedName>
    <definedName name="fmSFullPPO">[3]NEWVAR!$Q$55</definedName>
    <definedName name="fmshortTimeTable">[5]NEWVAR!$T$347</definedName>
    <definedName name="fmSiccodeDescp">[3]NEWVAR!$P$357</definedName>
    <definedName name="fmSIHMO">[3]NEWVAR!$Q$42</definedName>
    <definedName name="fmSingle">[3]NEWVAR!$Q$39</definedName>
    <definedName name="fmSIOnly">[3]NEWVAR!$Q$37</definedName>
    <definedName name="fmSIPOS">[3]NEWVAR!$Q$48</definedName>
    <definedName name="fmSIPPO">[3]NEWVAR!$Q$45</definedName>
    <definedName name="fmSLCommission">[3]NEWVAR!$Q$91</definedName>
    <definedName name="fmSpecific1">[3]NEWVAR!$Q$163</definedName>
    <definedName name="fmSpecific2">[3]NEWVAR!$Q$164</definedName>
    <definedName name="fmSpecific3">[3]NEWVAR!$Q$165</definedName>
    <definedName name="fmSSIHMO">[3]NEWVAR!$Q$53</definedName>
    <definedName name="fmSSIPOS">[3]NEWVAR!$Q$61</definedName>
    <definedName name="fmSSIPPO">[3]NEWVAR!$Q$57</definedName>
    <definedName name="fmStopLoss">[3]NEWVAR!$Q$62</definedName>
    <definedName name="fmSummBenDesign">[3]NEWVAR!$Q$110</definedName>
    <definedName name="fmSummPlanDescp">[3]NEWVAR!$Q$108</definedName>
    <definedName name="fmSuppADD">[5]NEWVAR!$T$33</definedName>
    <definedName name="fmSuppADDSchedule2">[5]NEWVAR!$T$199</definedName>
    <definedName name="fmSuppADDSchedule3">[5]NEWVAR!$T$201</definedName>
    <definedName name="fmSuppADDSchedule4">[5]NEWVAR!$T$203</definedName>
    <definedName name="fmSuppADDSchedule5">[5]NEWVAR!$T$205</definedName>
    <definedName name="fmSuppADDStand">[5]NEWVAR!$T$127</definedName>
    <definedName name="fmSuppLife">[5]NEWVAR!$T$32</definedName>
    <definedName name="fmSuppLifeSchedule2">[5]NEWVAR!$T$189</definedName>
    <definedName name="fmSuppLifeSchedule3">[5]NEWVAR!$T$191</definedName>
    <definedName name="fmSuppLifeSchedule4">[5]NEWVAR!$T$193</definedName>
    <definedName name="fmSuppLifeSchedule5">[5]NEWVAR!$T$195</definedName>
    <definedName name="fmSuppLifeStand">[5]NEWVAR!$T$122</definedName>
    <definedName name="fmTermClause">[3]NEWVAR!$Q$347</definedName>
    <definedName name="fmTermModPrcss">[3]NEWVAR!$Q$232</definedName>
    <definedName name="fmTermNotifyDate">[3]NEWVAR!$Q$348</definedName>
    <definedName name="fmTierCoverage1">[3]NEWVAR!$Q$122</definedName>
    <definedName name="fmTierCoverage2">[3]NEWVAR!$Q$123</definedName>
    <definedName name="fmTierCoverage3">[3]NEWVAR!$Q$124</definedName>
    <definedName name="fmTierCoverage4">[3]NEWVAR!$Q$125</definedName>
    <definedName name="fmTierCoverage5">[3]NEWVAR!$Q$126</definedName>
    <definedName name="fmTierCoverage6">[3]NEWVAR!$Q$127</definedName>
    <definedName name="fmTierEmployee1">[3]NEWVAR!$Q$128</definedName>
    <definedName name="fmTierEmployee2">[3]NEWVAR!$Q$129</definedName>
    <definedName name="fmTierEmployee3">[3]NEWVAR!$Q$130</definedName>
    <definedName name="fmTierEmployee4">[3]NEWVAR!$Q$131</definedName>
    <definedName name="fmTierEmployee5">[3]NEWVAR!$Q$132</definedName>
    <definedName name="fmTierEmployee6">[3]NEWVAR!$Q$133</definedName>
    <definedName name="fmTierEmployer1">[3]NEWVAR!$Q$134</definedName>
    <definedName name="fmTierEmployer2">[3]NEWVAR!$Q$135</definedName>
    <definedName name="fmTierEmployer3">[3]NEWVAR!$Q$136</definedName>
    <definedName name="fmTierEmployer4">[3]NEWVAR!$Q$137</definedName>
    <definedName name="fmTierEmployer5">[3]NEWVAR!$Q$138</definedName>
    <definedName name="fmTierEmployer6">[3]NEWVAR!$Q$139</definedName>
    <definedName name="fmVolADD">[5]NEWVAR!$T$35</definedName>
    <definedName name="fmVolADDSchedule2">[5]NEWVAR!$T$219</definedName>
    <definedName name="fmVolADDSchedule3">[5]NEWVAR!$T$221</definedName>
    <definedName name="fmVolADDSchedule4">[5]NEWVAR!$T$223</definedName>
    <definedName name="fmVolADDSchedule5">[5]NEWVAR!$T$225</definedName>
    <definedName name="fmVolADDStand">[5]NEWVAR!$T$137</definedName>
    <definedName name="fmVolLife">[5]NEWVAR!$T$34</definedName>
    <definedName name="fmVolLifeSchedule2">[5]NEWVAR!$T$209</definedName>
    <definedName name="fmVolLifeSchedule3">[5]NEWVAR!$T$211</definedName>
    <definedName name="fmVolLifeSchedule4">[5]NEWVAR!$T$213</definedName>
    <definedName name="fmVolLifeSchedule5">[5]NEWVAR!$T$215</definedName>
    <definedName name="fmVolLifeStand">[5]NEWVAR!$T$132</definedName>
    <definedName name="fmWavPremProv">[5]NEWVAR!$T$256</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Accreditation">[9]ListBox!$B$6:$R$6</definedName>
    <definedName name="ListAdvRenewNoticeDays">[10]Listbox!$B$205:$B$209</definedName>
    <definedName name="ListAgree">#REF!</definedName>
    <definedName name="listAnnYrEndDays">[10]Listbox!$B$189:$B$193</definedName>
    <definedName name="ListAttached">[4]Listbox!$B$40:$B$41</definedName>
    <definedName name="ListAttachedNAExplain">[11]Listbox!$B$399:$B$404</definedName>
    <definedName name="ListCommissions">[12]Listbox!$B$128:$B$130</definedName>
    <definedName name="ListCompleted">[4]Listbox!$B$34:$B$35</definedName>
    <definedName name="ListCompletedNAExplain">[11]Listbox!$B$436:$B$441</definedName>
    <definedName name="ListCompleteNotExplain">[13]ListBox!$B$69:$B$70</definedName>
    <definedName name="ListJCAHO">[9]ListBox!$B$7:$J$7</definedName>
    <definedName name="ListMetNotMet">[14]Listbox!$B$114:$B$115</definedName>
    <definedName name="ListMinSizeDMProg">[14]Listbox!$B$575:$B$580</definedName>
    <definedName name="ListModel">[9]ListBox!$B$4:$G$4</definedName>
    <definedName name="ListModelDent">[11]Listbox!$B$371:$B$373</definedName>
    <definedName name="ListModelType">[13]ListBox!$B$415:$B$416</definedName>
    <definedName name="ListNameInsureEntity">[12]Listbox!$B$91:$B$92</definedName>
    <definedName name="ListNCQADMProgAccred">[14]Listbox!$B$542:$B$548</definedName>
    <definedName name="ListNCQADMProgCert">[14]Listbox!$B$550:$B$556</definedName>
    <definedName name="ListOwnControl">[13]ListBox!$B$481:$B$482</definedName>
    <definedName name="ListPnltyFeeList">[10]Listbox!$B$202:$B$203</definedName>
    <definedName name="ListProposedRating">[4]Listbox!$B$121:$B$126</definedName>
    <definedName name="ListProvided">#REF!</definedName>
    <definedName name="ListProvidedNAExplain">[11]Listbox!$B$429:$B$434</definedName>
    <definedName name="ListProvideNa">[11]Listbox!$B$687:$B$690</definedName>
    <definedName name="ListRated">[11]Listbox!$B$247:$B$249</definedName>
    <definedName name="ListRCInfo">[11]Listbox!$B$393:$B$397</definedName>
    <definedName name="listReplaceSupp">[10]Listbox!$B$8:$B$9</definedName>
    <definedName name="ListSentCensusOn">[10]Listbox!$B$3:$B$6</definedName>
    <definedName name="ListStates">[15]ListBox!$B$266:$B$318</definedName>
    <definedName name="ListTaxStatus">[9]ListBox!$B$5:$C$5</definedName>
    <definedName name="ListURAC">[9]ListBox!$B$9:$C$9</definedName>
    <definedName name="ListURACDMAccred">[14]Listbox!$B$564:$B$573</definedName>
    <definedName name="ListWeiss">[16]ListBox!$A$211+[16]ListBox!$B$211:$B$228</definedName>
    <definedName name="ListWilling">#REF!</definedName>
    <definedName name="ListWillingNAExplain">[4]Listbox!$B$364:$B$369</definedName>
    <definedName name="ListYesExempt">[11]Listbox!$B$678:$B$682</definedName>
    <definedName name="ListYesExplain">[12]Listbox!$B$14:$B$16</definedName>
    <definedName name="ListYesNo">[11]Listbox!$B$18:$B$19</definedName>
    <definedName name="ListYesNoExplain">[13]ListBox!$B$21:$B$22</definedName>
    <definedName name="ListYesNoNA">[12]Listbox!$B$21:$B$23</definedName>
    <definedName name="ListYesNoNotRequested">[4]Listbox!$B$25:$B$27</definedName>
    <definedName name="ListYesNoSeeExplain">[12]Listbox!$B$11:$B$12</definedName>
    <definedName name="ListYNNAExplain">[11]Listbox!$B$375:$B$380</definedName>
    <definedName name="ListYNNANoExplain">[11]Listbox!$B$526:$B$529</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OLE_LINK3" localSheetId="3">'Assumed Enrollment'!#REF!</definedName>
    <definedName name="OLE_LINK3" localSheetId="2">'Assumed Enrollment - Billing'!#REF!</definedName>
    <definedName name="OLE_LINK3" localSheetId="4">'COBRA Event Financial Analysis'!#REF!</definedName>
    <definedName name="OLE_LINK3" localSheetId="5">'Direct Bill Financial Analysis'!#REF!</definedName>
    <definedName name="OLE_LINK3" localSheetId="8">'Financial Summary (COBRA Event)'!#REF!</definedName>
    <definedName name="OLE_LINK3" localSheetId="6">'FSA Financial Analysis'!#REF!</definedName>
    <definedName name="OLE_LINK3" localSheetId="7">'HSA Financial Analysis'!#REF!</definedName>
    <definedName name="_xlnm.Print_Area" localSheetId="3">'Assumed Enrollment'!$A$1:$B$15</definedName>
    <definedName name="_xlnm.Print_Area" localSheetId="2">'Assumed Enrollment - Billing'!$A$1:$B$12</definedName>
    <definedName name="_xlnm.Print_Area" localSheetId="4">'COBRA Event Financial Analysis'!$A$1:$B$16</definedName>
    <definedName name="_xlnm.Print_Area" localSheetId="0">Cover!$A$1:$M$29</definedName>
    <definedName name="_xlnm.Print_Area" localSheetId="5">'Direct Bill Financial Analysis'!$A$1:$B$13</definedName>
    <definedName name="_xlnm.Print_Area" localSheetId="8">'Financial Summary (COBRA Event)'!$A$1:$B$17</definedName>
    <definedName name="_xlnm.Print_Area" localSheetId="6">'FSA Financial Analysis'!$A$1:$B$15</definedName>
    <definedName name="_xlnm.Print_Area" localSheetId="7">'HSA Financial Analysis'!$A$1:$B$13</definedName>
    <definedName name="_xlnm.Print_Area" localSheetId="1">'Markets Approached'!$A$1:$A$3</definedName>
    <definedName name="rangeBLKQuest">#REF!,#REF!,#REF!,#REF!,#REF!,#REF!,#REF!,#REF!</definedName>
    <definedName name="rangeEligibilityClasses">#REF!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angeWSSelect">#REF!</definedName>
    <definedName name="rangeWSSheet">#REF!</definedName>
    <definedName name="respAccChar">#REF!</definedName>
    <definedName name="respAccess">#REF!</definedName>
    <definedName name="respAccessPent">#REF!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minRunoutClm">#REF!</definedName>
    <definedName name="respAdmRatPremChg">[8]RFP!#REF!</definedName>
    <definedName name="respAdvRenwNotDays">[8]RFP!#REF!</definedName>
    <definedName name="respAMCPFormSubProc">#REF!</definedName>
    <definedName name="respAnnRpGenElig">[8]RFP!#REF!</definedName>
    <definedName name="respAttAccManPlan">#REF!</definedName>
    <definedName name="respAttGeoAccReport">#REF!</definedName>
    <definedName name="respAttImplePlan">#REF!</definedName>
    <definedName name="respAttImpleSchedul">[8]RFP!#REF!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[17]Questionnaire!#REF!</definedName>
    <definedName name="respCallAbandon">#REF!</definedName>
    <definedName name="respCallAbandonPent">#REF!</definedName>
    <definedName name="respCallAns">#REF!</definedName>
    <definedName name="respCallAnsPent">#REF!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heckRemit">#REF!</definedName>
    <definedName name="respCity">#REF!</definedName>
    <definedName name="respCleanEligData">[8]RFP!#REF!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DataLoad">#REF!</definedName>
    <definedName name="respDataLoadPent">#REF!</definedName>
    <definedName name="respDataReport">#REF!</definedName>
    <definedName name="respDataReview">#REF!</definedName>
    <definedName name="respDataReviewPent">#REF!</definedName>
    <definedName name="respDisMgmtProg">#REF!</definedName>
    <definedName name="respDrugInteraction">#REF!</definedName>
    <definedName name="respDrugInteractionPent">#REF!</definedName>
    <definedName name="respEligibility">#REF!</definedName>
    <definedName name="respEligibilityPent">#REF!</definedName>
    <definedName name="respEligPost">#REF!</definedName>
    <definedName name="respEligPostPent">#REF!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mpServEligData">[8]RFP!#REF!</definedName>
    <definedName name="respImpServEligSyst">[8]RFP!#REF!</definedName>
    <definedName name="respInterAnalysis">#REF!</definedName>
    <definedName name="respInterAnalysisPent">#REF!</definedName>
    <definedName name="respInternetBaseCont">#REF!</definedName>
    <definedName name="respInvoiceClientTwic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terials">#REF!</definedName>
    <definedName name="respMaterialsPent">#REF!</definedName>
    <definedName name="respMemComm">#REF!</definedName>
    <definedName name="respMemCommPent">#REF!</definedName>
    <definedName name="respMonDisCap">#REF!</definedName>
    <definedName name="respMultiDiscipApproach">#REF!</definedName>
    <definedName name="respMultiDiscipApproach2">#REF!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oticeFeeChang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nlineAccReport">#REF!</definedName>
    <definedName name="respPBMNam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reDrugDisCardProg">#REF!</definedName>
    <definedName name="respPriorAuth">#REF!</definedName>
    <definedName name="respProgEffDate">#REF!</definedName>
    <definedName name="respProgEffDatePent">#REF!</definedName>
    <definedName name="respProvPartAnnNotice">#REF!</definedName>
    <definedName name="respRateMeth1">[6]Questionnaire!#REF!</definedName>
    <definedName name="respRatioPharmTech">#REF!</definedName>
    <definedName name="respRebateList">#REF!</definedName>
    <definedName name="respRetailGenDrugMAC">#REF!</definedName>
    <definedName name="respRetroDrugUtilReview">#REF!</definedName>
    <definedName name="respRxElectChar">#REF!</definedName>
    <definedName name="respSamEmpCommMat">#REF!</definedName>
    <definedName name="respSatSurv">#REF!</definedName>
    <definedName name="respSatSurvPent">#REF!</definedName>
    <definedName name="respSerCen2GeoReg">[8]RFP!#REF!</definedName>
    <definedName name="respSerCen2Na">[8]RFP!#REF!</definedName>
    <definedName name="respSerCen3GeoReg">[8]RFP!#REF!</definedName>
    <definedName name="respSerCen3Na">[8]RFP!#REF!</definedName>
    <definedName name="respSerCen4GeoReg">[8]RFP!#REF!</definedName>
    <definedName name="respSerCen4Na">[8]RFP!#REF!</definedName>
    <definedName name="respStandAgree">#REF!</definedName>
    <definedName name="respStandard">#REF!</definedName>
    <definedName name="respState">#REF!</definedName>
    <definedName name="respSysAvail">#REF!</definedName>
    <definedName name="respSysAvailPent">#REF!</definedName>
    <definedName name="respSysResp">#REF!</definedName>
    <definedName name="respSysRespPent">#REF!</definedName>
    <definedName name="respTeleCover">#REF!</definedName>
    <definedName name="respTeleCoverPent">#REF!</definedName>
    <definedName name="respTermContract">#REF!</definedName>
    <definedName name="respTimeline">#REF!</definedName>
    <definedName name="respTimelinePent">#REF!</definedName>
    <definedName name="respTollNumPharm">#REF!</definedName>
    <definedName name="respTransRetailMail">#REF!</definedName>
    <definedName name="respUpdates">#REF!</definedName>
    <definedName name="respUpdatesPent">#REF!</definedName>
    <definedName name="respWebAddress">#REF!</definedName>
    <definedName name="respWritInq">#REF!</definedName>
    <definedName name="respWritInqPent">#REF!</definedName>
    <definedName name="respZip">#REF!</definedName>
    <definedName name="RFPFname">[2]RFPVar!#REF!</definedName>
    <definedName name="rngReportColor">#REF!</definedName>
    <definedName name="Show">#REF!</definedName>
    <definedName name="single_HMO">#REF!</definedName>
    <definedName name="Start">[18]Questionnaire!#REF!</definedName>
    <definedName name="StartHideRow">#REF!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Fname">[2]RFPVar!#REF!</definedName>
    <definedName name="xfmAddCompState">[3]NEWVAR!$Q$90</definedName>
    <definedName name="xfmChgEnrollDescp">[3]NEWVAR!$Q$202</definedName>
    <definedName name="xfmCompDescp">[3]NEWVAR!$Q$75</definedName>
    <definedName name="xfmContribPrgph">[3]NEWVAR!$Q$141</definedName>
    <definedName name="xfmCurMedPlanDescp">[3]NEWVAR!$Q$105</definedName>
    <definedName name="xfmEligRequireCond1">[3]NEWVAR!$Q$191</definedName>
    <definedName name="xfmEligRequireCond2">[3]NEWVAR!$Q$192</definedName>
    <definedName name="xfmEligRequireCond3">[3]NEWVAR!$Q$193</definedName>
    <definedName name="xfmEligRequireCond4">[3]NEWVAR!$Q$194</definedName>
    <definedName name="xfmEligRequireCond5">[3]NEWVAR!$Q$195</definedName>
    <definedName name="xfmEligRequireCond6">[3]NEWVAR!$Q$196</definedName>
    <definedName name="xfmEligRequireLabel1">[3]NEWVAR!$Q$185</definedName>
    <definedName name="xfmEligRequireLabel2">[3]NEWVAR!$Q$186</definedName>
    <definedName name="xfmEligRequireLabel3">[3]NEWVAR!$Q$187</definedName>
    <definedName name="xfmEligRequireLabel4">[3]NEWVAR!$Q$188</definedName>
    <definedName name="xfmEligRequireLabel5">[3]NEWVAR!$Q$189</definedName>
    <definedName name="xfmEligRequireLabel6">[3]NEWVAR!$Q$190</definedName>
    <definedName name="xfmQuoteDescp">[3]NEWVAR!$Q$74</definedName>
    <definedName name="xfmRatePeriodOptDescp">[3]NEWVAR!$Q$102</definedName>
    <definedName name="xfmRedesignChgDescp">[3]NEWVAR!$Q$115</definedName>
    <definedName name="xfmReqSubmitPrpslRspn">[3]NEWVAR!$Q$288</definedName>
    <definedName name="YesNO">[2]RFPVar!#REF!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3" l="1"/>
  <c r="B23" i="21"/>
  <c r="B12" i="21"/>
  <c r="B23" i="10"/>
  <c r="A1" i="27" l="1"/>
  <c r="B25" i="9" l="1"/>
  <c r="A1" i="24" l="1"/>
  <c r="A1" i="23"/>
  <c r="A1" i="22"/>
  <c r="A1" i="21"/>
  <c r="A1" i="20"/>
  <c r="A1" i="19"/>
  <c r="A1" i="18"/>
  <c r="A1" i="10"/>
  <c r="B9" i="27"/>
  <c r="A1" i="9"/>
  <c r="B11" i="8"/>
  <c r="A1" i="8"/>
  <c r="A1" i="7"/>
  <c r="A1" i="5"/>
  <c r="A1" i="4"/>
  <c r="A1" i="3"/>
  <c r="B8" i="27" l="1"/>
  <c r="B14" i="27" l="1"/>
  <c r="B13" i="27"/>
</calcChain>
</file>

<file path=xl/sharedStrings.xml><?xml version="1.0" encoding="utf-8"?>
<sst xmlns="http://schemas.openxmlformats.org/spreadsheetml/2006/main" count="293" uniqueCount="223">
  <si>
    <t>Markets Approached</t>
  </si>
  <si>
    <t>Product(s)</t>
  </si>
  <si>
    <t>COBRA</t>
  </si>
  <si>
    <t>Direct Billing</t>
  </si>
  <si>
    <t>FSA</t>
  </si>
  <si>
    <t>HSA</t>
  </si>
  <si>
    <t>Notes:</t>
  </si>
  <si>
    <t>Assumed Enrollment</t>
  </si>
  <si>
    <t>Estimated Annual Enrollment</t>
  </si>
  <si>
    <t>Eligible</t>
  </si>
  <si>
    <t>Enrolled</t>
  </si>
  <si>
    <t>Qualifying Event Notification Sent - Monthly</t>
  </si>
  <si>
    <t xml:space="preserve">Member Termination Notices Sent - Monthly </t>
  </si>
  <si>
    <t>COBRA Takeover</t>
  </si>
  <si>
    <t>Healthcare FSA</t>
  </si>
  <si>
    <t>Healthcare FSA &amp; Dependent Care FSA</t>
  </si>
  <si>
    <t xml:space="preserve">Healthcare FSA &amp; Parking </t>
  </si>
  <si>
    <t xml:space="preserve">Healthcare FSA &amp; Transit </t>
  </si>
  <si>
    <t xml:space="preserve">Healthcare FSA &amp; Parking &amp; Transit </t>
  </si>
  <si>
    <t xml:space="preserve">Healthcare FSA &amp; Dependent Care FSA &amp; Parking </t>
  </si>
  <si>
    <t>Healthcare FSA &amp; Dependent Care FSA &amp; Transit</t>
  </si>
  <si>
    <t xml:space="preserve">Healthcare FSA &amp; Dependent Care FSA &amp; Parking &amp; Transit </t>
  </si>
  <si>
    <t xml:space="preserve">Dependent Care FSA </t>
  </si>
  <si>
    <t xml:space="preserve">Health Saving Account </t>
  </si>
  <si>
    <t>Initial Set Up Fee</t>
  </si>
  <si>
    <t>Minimum Monthly Fee</t>
  </si>
  <si>
    <t>First Year Cost Calculation</t>
  </si>
  <si>
    <t>Ongoing Cost Calculation</t>
  </si>
  <si>
    <t>Rate Guarantee</t>
  </si>
  <si>
    <t>Event Fees:</t>
  </si>
  <si>
    <t>2% Admin Fee</t>
  </si>
  <si>
    <t>What is the cost of Open Enrollment Kits?</t>
  </si>
  <si>
    <t>What is included?</t>
  </si>
  <si>
    <t>The above analysis is intended for fee comparison purposes only.  The annualized “First Year” and  “Ongoing” Costs may vary and therefore these annualized totals should not be used to set budgets.</t>
  </si>
  <si>
    <t>COBRA Event Financial Analysis</t>
  </si>
  <si>
    <t>Direct Bill Financial Analysis</t>
  </si>
  <si>
    <t>FSA Financial Analysis</t>
  </si>
  <si>
    <t>Health Care Admin Fee</t>
  </si>
  <si>
    <t>Dependent Care Admin Fee</t>
  </si>
  <si>
    <t>Debit Card Fees</t>
  </si>
  <si>
    <t>Optional Fees and Thresholds:</t>
  </si>
  <si>
    <t>What is the cost of Enrollment Kits?</t>
  </si>
  <si>
    <t>What is the cost of Non-Discrimination Testing?</t>
  </si>
  <si>
    <t>What is the cost to put together a Model Plan Document?</t>
  </si>
  <si>
    <t>What is the cost to put together a Summary Plan Document (SPD)?</t>
  </si>
  <si>
    <t>What is the EE Statement Frequency?</t>
  </si>
  <si>
    <t>If Other, please explain</t>
  </si>
  <si>
    <t>What is Included?</t>
  </si>
  <si>
    <t>What is the Check Frequency for reimbursement?</t>
  </si>
  <si>
    <t>What is the Minimum Reimbursement Amount?</t>
  </si>
  <si>
    <t>HSA Financial Analysis</t>
  </si>
  <si>
    <t>Implementation or Start Up Fee</t>
  </si>
  <si>
    <t>Monthly Maintenance Fee (PPPM)</t>
  </si>
  <si>
    <t xml:space="preserve">Debit Card Fee </t>
  </si>
  <si>
    <t>What Banking Partner(s) are/can be Utilized for the banking account?</t>
  </si>
  <si>
    <t>What is the Minimum Account Balance required to open an account?</t>
  </si>
  <si>
    <t>What is the cost of replacement of a lost or stolen card?</t>
  </si>
  <si>
    <t>What is the Investment Fee?</t>
  </si>
  <si>
    <t>What is the Investment Minimum $ Threshold?</t>
  </si>
  <si>
    <t>What is the Account Closing Termination Fee?</t>
  </si>
  <si>
    <t>What is the Check Transaction Fee?</t>
  </si>
  <si>
    <t>What is the Withdrawal Form Fee?</t>
  </si>
  <si>
    <t>What is the Check Request Fee?</t>
  </si>
  <si>
    <t>What is the Periodic Statement Fee?</t>
  </si>
  <si>
    <t>What is the Terminated Employee HSA Monthly Continuation Fee?</t>
  </si>
  <si>
    <t>What is the Paper Enrollment Materials Fee?</t>
  </si>
  <si>
    <t>What is the Electronic Enrollment Materials Fee?</t>
  </si>
  <si>
    <t>Is there a Minimum Reimbursement?</t>
  </si>
  <si>
    <t>Services:</t>
  </si>
  <si>
    <t>Financial Summary</t>
  </si>
  <si>
    <t>Estimated Annual Cost</t>
  </si>
  <si>
    <t>COBRA First Year</t>
  </si>
  <si>
    <t>Direct Billing First Year</t>
  </si>
  <si>
    <t>FSA First Year</t>
  </si>
  <si>
    <t>HSA First Year</t>
  </si>
  <si>
    <t>Estimated First Year Total Cost</t>
  </si>
  <si>
    <t>COBRA Ongoing</t>
  </si>
  <si>
    <t>Direct Billing Ongoing</t>
  </si>
  <si>
    <t>FSA Ongoing</t>
  </si>
  <si>
    <t>HSA Ongoing</t>
  </si>
  <si>
    <t>Estimated Ongoing Total Cost</t>
  </si>
  <si>
    <t>Average Annual Cost 2 Years</t>
  </si>
  <si>
    <t>$ Difference from Current Average Annual Cost</t>
  </si>
  <si>
    <t>N/A</t>
  </si>
  <si>
    <t>% Difference from Current Average Annual Cost</t>
  </si>
  <si>
    <t>$ Difference from Renewal Average Annual Cost</t>
  </si>
  <si>
    <t>% Difference from Renewal Average Annual Cost</t>
  </si>
  <si>
    <t>Rate Guarantees are included in the preceding pages.</t>
  </si>
  <si>
    <t>Vendor Contacts</t>
  </si>
  <si>
    <t>Primary Marketing Contact</t>
  </si>
  <si>
    <t>Name</t>
  </si>
  <si>
    <t>Job Title</t>
  </si>
  <si>
    <t>Address</t>
  </si>
  <si>
    <t xml:space="preserve">City </t>
  </si>
  <si>
    <t xml:space="preserve">State </t>
  </si>
  <si>
    <t>Zip Code</t>
  </si>
  <si>
    <t>Office Phone Number</t>
  </si>
  <si>
    <t>Cell Phone Number</t>
  </si>
  <si>
    <t>Fax Number</t>
  </si>
  <si>
    <t>Email Address</t>
  </si>
  <si>
    <t>Will the account be serviced by a team approach or a dedicated account manager?</t>
  </si>
  <si>
    <t>Average Size of Clients for team or dedicated account manager?</t>
  </si>
  <si>
    <t>Average tenure for team or dedicated account manager?</t>
  </si>
  <si>
    <t>Number of Current Clients Managed by this team or Account Manager</t>
  </si>
  <si>
    <t>Performance Guarantees</t>
  </si>
  <si>
    <t>COBRA Performance Guarantees</t>
  </si>
  <si>
    <t>FSA Performance Guarantees</t>
  </si>
  <si>
    <t>HSA Performance Guarantees</t>
  </si>
  <si>
    <t>Total amount at risk:</t>
  </si>
  <si>
    <t>Comments:</t>
  </si>
  <si>
    <t>Claims and File Transmission</t>
  </si>
  <si>
    <t xml:space="preserve">Claims and File Transmission: </t>
  </si>
  <si>
    <t>Do you allow enrollment file transmission and if so, frequency.</t>
  </si>
  <si>
    <t>Is the streamline integration “real-time?”</t>
  </si>
  <si>
    <t>Who is responsible for answering employee questions regarding claims or program details?</t>
  </si>
  <si>
    <t>What forms of claim substantiation are available for members?</t>
  </si>
  <si>
    <t>Communication Support</t>
  </si>
  <si>
    <t>Customer Service - Please describe your customer service:</t>
  </si>
  <si>
    <t xml:space="preserve"> If so, is it included in the fee?</t>
  </si>
  <si>
    <t xml:space="preserve"> If not, what is the cost for a dedicated 800 number?</t>
  </si>
  <si>
    <t>What types of calls are handled by your CSRs?</t>
  </si>
  <si>
    <t>Do your CSRs provide warm transfers to callers who need to speak to a representative from their health plan or PBM?</t>
  </si>
  <si>
    <t>What languages are available from your CSRs for members who call customer service?</t>
  </si>
  <si>
    <t xml:space="preserve">Communication Support – Do you provide the following:  </t>
  </si>
  <si>
    <t>Do you provide the following at a minimum electronically (or WebEx) at no charge:</t>
  </si>
  <si>
    <t xml:space="preserve">         Enrollment Communication Materials</t>
  </si>
  <si>
    <t xml:space="preserve">         Open Enrollment Meeting Support</t>
  </si>
  <si>
    <t xml:space="preserve">         Welcome Packet Materials</t>
  </si>
  <si>
    <t>Do you allow Employee on-line enrollment?</t>
  </si>
  <si>
    <t>Can you provide communication material that can be customized by the client?</t>
  </si>
  <si>
    <t>Are any/all of your Enrollment Communication Materials available in Spanish?</t>
  </si>
  <si>
    <t xml:space="preserve">Website Capabilities:
</t>
  </si>
  <si>
    <t>Please confirm you can provide a demo user name and password to test your organization’s website and tools.</t>
  </si>
  <si>
    <t>Does your website provide guidance to participants relative to comparative pricing of health care services?</t>
  </si>
  <si>
    <t>Does your website provide guidance to participants relative to health maintenance and improvement?</t>
  </si>
  <si>
    <t>What can be viewed online by an employee: claims in process, quarterly statement, eligible expenses?</t>
  </si>
  <si>
    <t>Is there a single sign on option to the account web portal?</t>
  </si>
  <si>
    <t>Do you allow an employer to customize text incorporated on the landing page, including logo?</t>
  </si>
  <si>
    <t>Do you have a mobile application?</t>
  </si>
  <si>
    <t>If so, please describe your mobile access capabilities.</t>
  </si>
  <si>
    <t>Please describe your integration capabilities with third party administrative vendors (payroll, medical, dental, vision, and/or prescription drugs).</t>
  </si>
  <si>
    <t>Is there a separate Website available in Spanish?</t>
  </si>
  <si>
    <t>COBRA Questionnaire</t>
  </si>
  <si>
    <t>COBRA Claim Processing and Member Services</t>
  </si>
  <si>
    <t>Years providing COBRA Services</t>
  </si>
  <si>
    <t>Number of Clients utilizing COBRA Services</t>
  </si>
  <si>
    <t>How long will you retain COBRA Information (years)?</t>
  </si>
  <si>
    <t>Can you collect and remit premiums directly to the carrier?</t>
  </si>
  <si>
    <t>Does the client have access to go online and produce urgent COBRA requests?</t>
  </si>
  <si>
    <t>Can your system track and report severance arrangements?</t>
  </si>
  <si>
    <t>Can your system track and report Leave of Absence arrangements?</t>
  </si>
  <si>
    <t>Can your organization administer COBRA services for non-tax dependents?</t>
  </si>
  <si>
    <t>FSA Questionnaire</t>
  </si>
  <si>
    <t>Years providing FSA Services</t>
  </si>
  <si>
    <t>Number of Clients utilizing FSA Services</t>
  </si>
  <si>
    <t xml:space="preserve">Is there a separate fee for this? </t>
  </si>
  <si>
    <t>Is payroll reimbursement available?</t>
  </si>
  <si>
    <t>Is direct deposit of reimbursements available?</t>
  </si>
  <si>
    <t xml:space="preserve">Do you offer a debit card through a third-party vendor? </t>
  </si>
  <si>
    <t>Are debit cards automatically issued or only with request?</t>
  </si>
  <si>
    <t>What is your timeframe for delivering the year end reconciliation to the client?</t>
  </si>
  <si>
    <t>What is the average turnaround time in processing reimbursement account claims?</t>
  </si>
  <si>
    <t>Do you provide both web and mobile technology?</t>
  </si>
  <si>
    <t xml:space="preserve">Dependent Care FSA 
</t>
  </si>
  <si>
    <t>What is the dependent care reimbursement claim process?</t>
  </si>
  <si>
    <t>What are the reimbursement options?</t>
  </si>
  <si>
    <t>Is direct pay with child care facilities an option?</t>
  </si>
  <si>
    <t>Is debit card an option?</t>
  </si>
  <si>
    <t>HSA Questionnaire</t>
  </si>
  <si>
    <t xml:space="preserve">HSA Administration
</t>
  </si>
  <si>
    <t>Years providing HSA Services</t>
  </si>
  <si>
    <t>Number of Employers utilizing HSA Services</t>
  </si>
  <si>
    <t>Total # of HSA Accountholders</t>
  </si>
  <si>
    <t>Total HSA Assets Under Management</t>
  </si>
  <si>
    <t xml:space="preserve">Do you use your own bank for HSA accounts? </t>
  </si>
  <si>
    <t>If not, who is the banking partner that is utilized?</t>
  </si>
  <si>
    <t xml:space="preserve">Do you own your own technology for the back end platform? </t>
  </si>
  <si>
    <t xml:space="preserve"> If not, whose platform is utilized?</t>
  </si>
  <si>
    <t>Current interest rate for cash accounts</t>
  </si>
  <si>
    <t>% of account holders who invest</t>
  </si>
  <si>
    <t># of investment options</t>
  </si>
  <si>
    <t>Minimum Threshold to Invest</t>
  </si>
  <si>
    <t xml:space="preserve">Notes: </t>
  </si>
  <si>
    <t>Annual Re-Enrollment Fees</t>
  </si>
  <si>
    <t>Qualifying Event Notification - Monthly</t>
  </si>
  <si>
    <t>Newly Covered EE Notice - Monthly</t>
  </si>
  <si>
    <t>Member Termination Notice - Monthly</t>
  </si>
  <si>
    <t>Per Event Monthly Admin Fee for COBRA Participants</t>
  </si>
  <si>
    <t>Annual Re-enrollment Fees</t>
  </si>
  <si>
    <r>
      <t xml:space="preserve">Effective:  </t>
    </r>
    <r>
      <rPr>
        <i/>
        <sz val="16"/>
        <color rgb="FFFF0000"/>
        <rFont val="Arial"/>
        <family val="2"/>
      </rPr>
      <t>January 1, 2021</t>
    </r>
  </si>
  <si>
    <t>Mongomery County Agencies (Montgomery County Public Schools, Maryland National Park and Planning Commission, Washington Suburban Sanitation Commission)</t>
  </si>
  <si>
    <t>Potential New Offering</t>
  </si>
  <si>
    <t>Vendor Response</t>
  </si>
  <si>
    <t>Is there a dedicated 800 number specifically for this client's participants? Is there TDD for hearing impaired?</t>
  </si>
  <si>
    <t>Do you provide near end-of-plan year communications for use-it-or-lose it?  For the grace period?</t>
  </si>
  <si>
    <t>Can a participant pay a COBRA bill through any of the stated means (check, ACH, Debit Card, or Credit Card)?</t>
  </si>
  <si>
    <t>Can a participant pay a COBRA (or Direct Pay) bill online?</t>
  </si>
  <si>
    <t>What notifications do you send to members initial COBRA notice, election notice, termination letter, rate change letters, etc.)?</t>
  </si>
  <si>
    <t xml:space="preserve">FSA Claim Processing and Member Services </t>
  </si>
  <si>
    <t>Do you provide coupons/billing statements to participants</t>
  </si>
  <si>
    <t>Do you provide communication materials for members and is the cost included in your fee quotation?</t>
  </si>
  <si>
    <t xml:space="preserve"> Are administrative fees and banking fees charged to the members’ account?</t>
  </si>
  <si>
    <t>Do you offer web-based on-line access to members?  What are the features available?</t>
  </si>
  <si>
    <t>Vendor Response (Yes/No)</t>
  </si>
  <si>
    <t>MCPS - 21,598
M-NCPPC - 2,221
WSSC Water - 1,437</t>
  </si>
  <si>
    <t>MCPS - 200
M-NCPPC - 10
WSSC Water - 5</t>
  </si>
  <si>
    <t>MCPS - 224
M-NCPPC - 7
WSSC Water - 3</t>
  </si>
  <si>
    <t>MCPS - 12
M-NCPPC - 55 
WSSC Water - 44</t>
  </si>
  <si>
    <t>MCPS - 4,639
M-NCPPC - 479
WSSC Water - 576</t>
  </si>
  <si>
    <t>MCPS - 1,061
M-NCPPC - 67
WSSC Water - 75</t>
  </si>
  <si>
    <t xml:space="preserve">Can you build feeds from the medical, pharmacy, dental, and vision carriers to aid in auto substantiation? </t>
  </si>
  <si>
    <t xml:space="preserve">Can you accept feeds from the medical, pharmacy, dental, and vision carriers to aid in claim adjudication? </t>
  </si>
  <si>
    <t xml:space="preserve">         Ongoing Educational Materials/Helpful Hints/Reminders</t>
  </si>
  <si>
    <t>What are your hours of operation?</t>
  </si>
  <si>
    <t>Do you support in-person enrollment meetings? If so, how many sessions are included in the cost?</t>
  </si>
  <si>
    <t>Do you offer dependent care spend down feature?</t>
  </si>
  <si>
    <t>Include a copy of your detailed proposed performance guarantees within your response (include but not limited to average customer service hold times for call centers, average customer service e-mail response time, average call speed to answer time, average claim processing turnaround time- paper/electronic, and claim payment accuracy rate at 95% or greater)</t>
  </si>
  <si>
    <t>Please note that pricing should be provided on a stand alone basis (by agency) and then indicate if there's an impact to pricing should they decide to consolidate.</t>
  </si>
  <si>
    <t>Newly Covered Employees Notices Sent - On Average Annually</t>
  </si>
  <si>
    <t xml:space="preserve">MCPS - 1,000
M-NCPPC- 200
WSSC Water- 146 </t>
  </si>
  <si>
    <t>Do you have the ability to “streamline” claims with medical/Rx/Dental/Vision claims administrator/s?</t>
  </si>
  <si>
    <t>Do you require an imprest balance? If Yes, indicate amount.</t>
  </si>
  <si>
    <t xml:space="preserve">RFP 4194.3 - COBRA/Direct Billing/FSA/HSA Marketing Review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</si>
</sst>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 numFmtId="167" formatCode="0.000%_);\(0.000%\)"/>
    <numFmt numFmtId="168" formatCode="00000"/>
    <numFmt numFmtId="169" formatCode="[&lt;=9999999]###\-####;\(###\)\ ###\-####"/>
  </numFmts>
  <fonts count="3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20"/>
      <color rgb="FFFF0000"/>
      <name val="Arial"/>
      <family val="2"/>
    </font>
    <font>
      <i/>
      <sz val="16"/>
      <name val="Arial"/>
      <family val="2"/>
    </font>
    <font>
      <i/>
      <sz val="16"/>
      <color rgb="FFFF0000"/>
      <name val="Arial"/>
      <family val="2"/>
    </font>
    <font>
      <b/>
      <i/>
      <sz val="14"/>
      <color theme="9"/>
      <name val="Arial"/>
      <family val="2"/>
    </font>
    <font>
      <sz val="10"/>
      <color theme="0"/>
      <name val="Arial"/>
      <family val="2"/>
    </font>
    <font>
      <sz val="12"/>
      <name val="Arial"/>
      <family val="2"/>
    </font>
    <font>
      <sz val="15"/>
      <name val="Arial"/>
      <family val="2"/>
    </font>
    <font>
      <b/>
      <sz val="14"/>
      <color theme="3"/>
      <name val="Arial"/>
      <family val="2"/>
    </font>
    <font>
      <sz val="15"/>
      <color indexed="24"/>
      <name val="Arial"/>
      <family val="2"/>
    </font>
    <font>
      <b/>
      <sz val="18"/>
      <color theme="3"/>
      <name val="Arial"/>
      <family val="2"/>
    </font>
    <font>
      <b/>
      <sz val="12"/>
      <color theme="1"/>
      <name val="Arial"/>
      <family val="2"/>
    </font>
    <font>
      <b/>
      <sz val="10"/>
      <color rgb="FFFFFFFF"/>
      <name val="Arial"/>
      <family val="2"/>
    </font>
    <font>
      <sz val="10"/>
      <color rgb="FF000000"/>
      <name val="Arial"/>
      <family val="2"/>
    </font>
    <font>
      <u/>
      <sz val="10"/>
      <color theme="1"/>
      <name val="Arial"/>
      <family val="2"/>
    </font>
    <font>
      <i/>
      <sz val="10"/>
      <color theme="1"/>
      <name val="Arial"/>
      <family val="2"/>
    </font>
    <font>
      <i/>
      <sz val="10"/>
      <color theme="0"/>
      <name val="Arial"/>
      <family val="2"/>
    </font>
    <font>
      <sz val="18"/>
      <name val="Arial"/>
      <family val="2"/>
    </font>
    <font>
      <sz val="8"/>
      <color rgb="FFFF0000"/>
      <name val="Arial"/>
      <family val="2"/>
    </font>
    <font>
      <b/>
      <sz val="10"/>
      <name val="Arial"/>
      <family val="2"/>
    </font>
    <font>
      <b/>
      <sz val="10"/>
      <color theme="1"/>
      <name val="Arial"/>
      <family val="2"/>
    </font>
    <font>
      <b/>
      <sz val="10"/>
      <color rgb="FF000000"/>
      <name val="Arial"/>
      <family val="2"/>
    </font>
    <font>
      <sz val="9"/>
      <color theme="1"/>
      <name val="Arial"/>
      <family val="2"/>
    </font>
    <font>
      <b/>
      <u/>
      <sz val="10"/>
      <name val="Arial"/>
      <family val="2"/>
    </font>
    <font>
      <sz val="10"/>
      <color rgb="FFFF0000"/>
      <name val="Arial"/>
      <family val="2"/>
    </font>
    <font>
      <b/>
      <sz val="18"/>
      <color rgb="FFFF0000"/>
      <name val="Arial"/>
      <family val="2"/>
    </font>
    <font>
      <b/>
      <sz val="24"/>
      <color rgb="FFFF0000"/>
      <name val="Arial"/>
      <family val="2"/>
    </font>
    <font>
      <sz val="11"/>
      <color rgb="FFFF0000"/>
      <name val="Arial"/>
      <family val="2"/>
    </font>
    <font>
      <b/>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83A9"/>
        <bgColor indexed="64"/>
      </patternFill>
    </fill>
  </fills>
  <borders count="5">
    <border>
      <left/>
      <right/>
      <top/>
      <bottom/>
      <diagonal/>
    </border>
    <border>
      <left/>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8">
    <xf numFmtId="0" fontId="0" fillId="0" borderId="0"/>
    <xf numFmtId="0" fontId="2"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cellStyleXfs>
  <cellXfs count="136">
    <xf numFmtId="0" fontId="0" fillId="0" borderId="0" xfId="0"/>
    <xf numFmtId="0" fontId="2" fillId="2" borderId="0" xfId="2" applyFont="1" applyFill="1"/>
    <xf numFmtId="0" fontId="4" fillId="0" borderId="0" xfId="1" applyFont="1" applyFill="1" applyBorder="1" applyAlignment="1">
      <alignment horizontal="left" vertical="center"/>
    </xf>
    <xf numFmtId="15" fontId="5" fillId="0" borderId="1" xfId="1" applyNumberFormat="1" applyFont="1" applyFill="1" applyBorder="1" applyAlignment="1">
      <alignment horizontal="left" vertical="center"/>
    </xf>
    <xf numFmtId="0" fontId="2" fillId="0" borderId="1" xfId="2" applyFont="1" applyFill="1" applyBorder="1"/>
    <xf numFmtId="0" fontId="2" fillId="2" borderId="0" xfId="1" applyFont="1" applyFill="1" applyAlignment="1">
      <alignment horizontal="left" vertical="center"/>
    </xf>
    <xf numFmtId="0" fontId="7" fillId="2" borderId="0" xfId="1" applyFont="1" applyFill="1" applyAlignment="1">
      <alignment vertical="center"/>
    </xf>
    <xf numFmtId="0" fontId="3" fillId="2" borderId="0" xfId="2" applyFill="1"/>
    <xf numFmtId="0" fontId="2" fillId="2" borderId="0" xfId="1" applyFill="1" applyAlignment="1">
      <alignment horizontal="left" vertical="center"/>
    </xf>
    <xf numFmtId="0" fontId="2" fillId="2" borderId="0" xfId="1" applyFill="1" applyAlignment="1">
      <alignment vertical="center"/>
    </xf>
    <xf numFmtId="0" fontId="8" fillId="2" borderId="0" xfId="1" applyFont="1" applyFill="1" applyAlignment="1">
      <alignment horizontal="left" vertical="center"/>
    </xf>
    <xf numFmtId="0" fontId="8" fillId="2" borderId="0" xfId="1" applyFont="1" applyFill="1" applyAlignment="1">
      <alignment vertical="center"/>
    </xf>
    <xf numFmtId="0" fontId="9" fillId="2" borderId="0" xfId="1" applyFont="1" applyFill="1" applyAlignment="1">
      <alignment vertical="center"/>
    </xf>
    <xf numFmtId="0" fontId="10" fillId="2" borderId="0" xfId="1" applyFont="1" applyFill="1" applyAlignment="1">
      <alignment horizontal="left" vertical="center"/>
    </xf>
    <xf numFmtId="0" fontId="10" fillId="2" borderId="0" xfId="1" applyFont="1" applyFill="1" applyAlignment="1">
      <alignment vertical="center"/>
    </xf>
    <xf numFmtId="0" fontId="11" fillId="2" borderId="0" xfId="1" applyFont="1" applyFill="1" applyAlignment="1">
      <alignment horizontal="left" vertical="center"/>
    </xf>
    <xf numFmtId="0" fontId="12" fillId="2" borderId="0" xfId="1" applyFont="1" applyFill="1" applyAlignment="1"/>
    <xf numFmtId="0" fontId="12" fillId="2" borderId="0" xfId="1" applyFont="1" applyFill="1" applyAlignment="1">
      <alignment vertical="center"/>
    </xf>
    <xf numFmtId="0" fontId="12" fillId="2" borderId="0" xfId="1" applyFont="1" applyFill="1" applyAlignment="1">
      <alignment vertical="top"/>
    </xf>
    <xf numFmtId="0" fontId="2" fillId="2" borderId="0" xfId="1" applyFill="1" applyAlignment="1">
      <alignment horizontal="center" vertical="center"/>
    </xf>
    <xf numFmtId="0" fontId="3" fillId="0" borderId="0" xfId="2"/>
    <xf numFmtId="0" fontId="14" fillId="0" borderId="0" xfId="2" applyFont="1" applyFill="1"/>
    <xf numFmtId="0" fontId="17" fillId="0" borderId="0" xfId="2" applyFont="1"/>
    <xf numFmtId="0" fontId="13" fillId="2" borderId="0" xfId="2" applyFont="1" applyFill="1" applyBorder="1" applyAlignment="1" applyProtection="1">
      <alignment horizontal="left" vertical="top"/>
    </xf>
    <xf numFmtId="0" fontId="3" fillId="2" borderId="0" xfId="2" applyFont="1" applyFill="1" applyBorder="1" applyAlignment="1">
      <alignment horizontal="left" vertical="center"/>
    </xf>
    <xf numFmtId="0" fontId="14" fillId="2" borderId="0" xfId="2" applyFont="1" applyFill="1" applyBorder="1" applyAlignment="1">
      <alignment horizontal="left" vertical="center"/>
    </xf>
    <xf numFmtId="0" fontId="18" fillId="2" borderId="0" xfId="2" applyFont="1" applyFill="1" applyBorder="1" applyAlignment="1">
      <alignment horizontal="left" vertical="center" wrapText="1"/>
    </xf>
    <xf numFmtId="0" fontId="8" fillId="2" borderId="0" xfId="2" applyFont="1" applyFill="1" applyBorder="1" applyAlignment="1">
      <alignment horizontal="left" vertical="center"/>
    </xf>
    <xf numFmtId="0" fontId="19" fillId="2" borderId="0" xfId="2" applyFont="1" applyFill="1" applyBorder="1" applyAlignment="1">
      <alignment horizontal="left" vertical="center"/>
    </xf>
    <xf numFmtId="0" fontId="19" fillId="0" borderId="0" xfId="2" applyFont="1" applyFill="1" applyBorder="1" applyAlignment="1">
      <alignment horizontal="left" vertical="center"/>
    </xf>
    <xf numFmtId="0" fontId="2" fillId="2" borderId="0" xfId="2" applyFont="1" applyFill="1" applyBorder="1" applyAlignment="1">
      <alignment horizontal="left" vertical="center"/>
    </xf>
    <xf numFmtId="0" fontId="3" fillId="0" borderId="0" xfId="2" applyFont="1" applyFill="1" applyBorder="1" applyAlignment="1">
      <alignment horizontal="left" vertical="center"/>
    </xf>
    <xf numFmtId="0" fontId="21" fillId="2" borderId="0" xfId="2" applyFont="1" applyFill="1" applyBorder="1" applyAlignment="1">
      <alignment horizontal="left" vertical="center"/>
    </xf>
    <xf numFmtId="0" fontId="16" fillId="0" borderId="0" xfId="2" applyFont="1" applyBorder="1" applyAlignment="1">
      <alignment horizontal="left" vertical="center" wrapText="1" indent="2" readingOrder="1"/>
    </xf>
    <xf numFmtId="6" fontId="16" fillId="0" borderId="0" xfId="2" applyNumberFormat="1" applyFont="1" applyBorder="1" applyAlignment="1">
      <alignment horizontal="right" vertical="center" wrapText="1" readingOrder="1"/>
    </xf>
    <xf numFmtId="0" fontId="13" fillId="2" borderId="0" xfId="2" applyFont="1" applyFill="1" applyBorder="1" applyAlignment="1" applyProtection="1">
      <alignment vertical="top" wrapText="1"/>
    </xf>
    <xf numFmtId="0" fontId="16" fillId="0" borderId="0" xfId="2" applyFont="1" applyBorder="1" applyAlignment="1">
      <alignment horizontal="left" vertical="center" wrapText="1" readingOrder="1"/>
    </xf>
    <xf numFmtId="0" fontId="24" fillId="0" borderId="0" xfId="2" applyFont="1" applyAlignment="1">
      <alignment horizontal="right" vertical="center" wrapText="1" readingOrder="1"/>
    </xf>
    <xf numFmtId="0" fontId="3" fillId="0" borderId="0" xfId="2" applyFont="1"/>
    <xf numFmtId="0" fontId="3" fillId="2" borderId="0" xfId="2" applyFont="1" applyFill="1" applyBorder="1" applyAlignment="1">
      <alignment vertical="center"/>
    </xf>
    <xf numFmtId="0" fontId="16" fillId="0" borderId="0" xfId="2" applyFont="1" applyBorder="1" applyAlignment="1">
      <alignment vertical="center" wrapText="1" readingOrder="1"/>
    </xf>
    <xf numFmtId="0" fontId="3" fillId="2" borderId="0" xfId="2" applyFont="1" applyFill="1" applyBorder="1" applyAlignment="1">
      <alignment horizontal="center" vertical="center"/>
    </xf>
    <xf numFmtId="0" fontId="3" fillId="0" borderId="0" xfId="2" applyFont="1" applyFill="1" applyBorder="1" applyAlignment="1">
      <alignment vertical="top" wrapText="1"/>
    </xf>
    <xf numFmtId="0" fontId="25" fillId="2" borderId="0" xfId="2" applyFont="1" applyFill="1" applyBorder="1" applyAlignment="1">
      <alignment horizontal="left" vertical="center"/>
    </xf>
    <xf numFmtId="0" fontId="22" fillId="0" borderId="0" xfId="1" applyFont="1" applyBorder="1"/>
    <xf numFmtId="0" fontId="2" fillId="0" borderId="0" xfId="1" applyFont="1"/>
    <xf numFmtId="0" fontId="26" fillId="0" borderId="0" xfId="1" applyFont="1"/>
    <xf numFmtId="0" fontId="13" fillId="2" borderId="0" xfId="5" applyFont="1" applyFill="1" applyBorder="1" applyAlignment="1" applyProtection="1">
      <alignment horizontal="left" vertical="top"/>
    </xf>
    <xf numFmtId="0" fontId="1" fillId="0" borderId="0" xfId="5"/>
    <xf numFmtId="0" fontId="14" fillId="2" borderId="0" xfId="5" applyFont="1" applyFill="1" applyBorder="1" applyAlignment="1">
      <alignment horizontal="left" vertical="center"/>
    </xf>
    <xf numFmtId="0" fontId="20" fillId="0" borderId="0" xfId="5" applyFont="1" applyAlignment="1">
      <alignment vertical="center" wrapText="1"/>
    </xf>
    <xf numFmtId="0" fontId="3" fillId="0" borderId="0" xfId="5" applyFont="1"/>
    <xf numFmtId="0" fontId="24" fillId="0" borderId="0" xfId="0" applyFont="1" applyAlignment="1">
      <alignment horizontal="right" vertical="center" wrapText="1" readingOrder="1"/>
    </xf>
    <xf numFmtId="0" fontId="28" fillId="2" borderId="0" xfId="2" applyFont="1" applyFill="1" applyBorder="1" applyAlignment="1" applyProtection="1">
      <alignment horizontal="left" vertical="top"/>
    </xf>
    <xf numFmtId="0" fontId="27" fillId="0" borderId="0" xfId="2" applyFont="1" applyFill="1" applyBorder="1"/>
    <xf numFmtId="0" fontId="27" fillId="2" borderId="0" xfId="2" applyFont="1" applyFill="1"/>
    <xf numFmtId="0" fontId="28" fillId="0" borderId="0" xfId="2" applyFont="1" applyFill="1"/>
    <xf numFmtId="0" fontId="28" fillId="2" borderId="0" xfId="5" applyFont="1" applyFill="1" applyBorder="1" applyAlignment="1" applyProtection="1">
      <alignment horizontal="left" vertical="top"/>
    </xf>
    <xf numFmtId="0" fontId="3" fillId="2" borderId="0" xfId="2" applyFont="1" applyFill="1" applyBorder="1" applyAlignment="1">
      <alignment horizontal="left" vertical="center"/>
    </xf>
    <xf numFmtId="0" fontId="16" fillId="0" borderId="2" xfId="2" applyFont="1" applyBorder="1" applyAlignment="1">
      <alignment horizontal="left" vertical="center" wrapText="1" readingOrder="1"/>
    </xf>
    <xf numFmtId="164" fontId="3" fillId="0" borderId="0" xfId="2" applyNumberFormat="1" applyFont="1" applyBorder="1" applyAlignment="1">
      <alignment horizontal="left" vertical="center" wrapText="1"/>
    </xf>
    <xf numFmtId="0" fontId="16" fillId="0" borderId="0" xfId="2" applyFont="1" applyBorder="1" applyAlignment="1">
      <alignment vertical="top" wrapText="1" readingOrder="1"/>
    </xf>
    <xf numFmtId="164" fontId="16" fillId="0" borderId="0" xfId="2" applyNumberFormat="1" applyFont="1" applyBorder="1" applyAlignment="1">
      <alignment horizontal="left" vertical="center" wrapText="1" readingOrder="1"/>
    </xf>
    <xf numFmtId="0" fontId="16" fillId="0" borderId="3" xfId="2" applyFont="1" applyBorder="1" applyAlignment="1">
      <alignment horizontal="left" vertical="center" wrapText="1" readingOrder="1"/>
    </xf>
    <xf numFmtId="164" fontId="16" fillId="0" borderId="3" xfId="2" applyNumberFormat="1" applyFont="1" applyBorder="1" applyAlignment="1">
      <alignment horizontal="left" vertical="center" wrapText="1" readingOrder="1"/>
    </xf>
    <xf numFmtId="0" fontId="16" fillId="0" borderId="3" xfId="2" applyFont="1" applyFill="1" applyBorder="1" applyAlignment="1">
      <alignment horizontal="left" vertical="center" wrapText="1" readingOrder="1"/>
    </xf>
    <xf numFmtId="164" fontId="16" fillId="0" borderId="3" xfId="2" applyNumberFormat="1" applyFont="1" applyFill="1" applyBorder="1" applyAlignment="1">
      <alignment horizontal="left" vertical="center" wrapText="1" readingOrder="1"/>
    </xf>
    <xf numFmtId="165" fontId="16" fillId="0" borderId="3" xfId="2" applyNumberFormat="1" applyFont="1" applyBorder="1" applyAlignment="1">
      <alignment horizontal="left" vertical="center" wrapText="1" readingOrder="1"/>
    </xf>
    <xf numFmtId="6" fontId="16" fillId="0" borderId="3" xfId="2" applyNumberFormat="1" applyFont="1" applyBorder="1" applyAlignment="1">
      <alignment horizontal="left" vertical="center" wrapText="1" readingOrder="1"/>
    </xf>
    <xf numFmtId="0" fontId="16" fillId="0" borderId="3" xfId="2" applyNumberFormat="1" applyFont="1" applyBorder="1" applyAlignment="1">
      <alignment horizontal="left" vertical="center" wrapText="1" readingOrder="1"/>
    </xf>
    <xf numFmtId="0" fontId="16" fillId="0" borderId="2" xfId="5" applyFont="1" applyBorder="1" applyAlignment="1">
      <alignment horizontal="left" vertical="center" wrapText="1" readingOrder="1"/>
    </xf>
    <xf numFmtId="0" fontId="16" fillId="0" borderId="2" xfId="5" applyNumberFormat="1" applyFont="1" applyBorder="1" applyAlignment="1">
      <alignment horizontal="left" vertical="center" wrapText="1" readingOrder="1"/>
    </xf>
    <xf numFmtId="3" fontId="16" fillId="0" borderId="2" xfId="5" applyNumberFormat="1" applyFont="1" applyBorder="1" applyAlignment="1">
      <alignment horizontal="left" vertical="center" wrapText="1" readingOrder="1"/>
    </xf>
    <xf numFmtId="6" fontId="16" fillId="0" borderId="2" xfId="5" applyNumberFormat="1" applyFont="1" applyBorder="1" applyAlignment="1">
      <alignment horizontal="left" vertical="center" wrapText="1" readingOrder="1"/>
    </xf>
    <xf numFmtId="0" fontId="22" fillId="0" borderId="2" xfId="5" applyFont="1" applyBorder="1" applyAlignment="1">
      <alignment vertical="center" wrapText="1"/>
    </xf>
    <xf numFmtId="6" fontId="24" fillId="0" borderId="2" xfId="5" applyNumberFormat="1" applyFont="1" applyBorder="1" applyAlignment="1">
      <alignment horizontal="left" vertical="center" wrapText="1" readingOrder="1"/>
    </xf>
    <xf numFmtId="0" fontId="15" fillId="3" borderId="2" xfId="5" applyFont="1" applyFill="1" applyBorder="1" applyAlignment="1">
      <alignment horizontal="left" vertical="center" wrapText="1" readingOrder="1"/>
    </xf>
    <xf numFmtId="0" fontId="24" fillId="0" borderId="2" xfId="5" applyFont="1" applyBorder="1" applyAlignment="1">
      <alignment horizontal="left" vertical="center" wrapText="1" readingOrder="1"/>
    </xf>
    <xf numFmtId="0" fontId="22" fillId="0" borderId="3" xfId="5" applyFont="1" applyBorder="1" applyAlignment="1">
      <alignment vertical="center" wrapText="1"/>
    </xf>
    <xf numFmtId="0" fontId="16" fillId="0" borderId="3" xfId="5" applyFont="1" applyBorder="1" applyAlignment="1">
      <alignment horizontal="left" vertical="center" wrapText="1" readingOrder="1"/>
    </xf>
    <xf numFmtId="0" fontId="16" fillId="0" borderId="3" xfId="5" applyNumberFormat="1" applyFont="1" applyBorder="1" applyAlignment="1">
      <alignment horizontal="left" vertical="center" wrapText="1" readingOrder="1"/>
    </xf>
    <xf numFmtId="0" fontId="16" fillId="0" borderId="3" xfId="5" applyFont="1" applyBorder="1" applyAlignment="1">
      <alignment horizontal="left" vertical="center" wrapText="1" indent="2" readingOrder="1"/>
    </xf>
    <xf numFmtId="0" fontId="20" fillId="0" borderId="3" xfId="2" applyFont="1" applyBorder="1" applyAlignment="1">
      <alignment vertical="center" wrapText="1"/>
    </xf>
    <xf numFmtId="0" fontId="15" fillId="3" borderId="3" xfId="2" applyFont="1" applyFill="1" applyBorder="1" applyAlignment="1">
      <alignment horizontal="left" vertical="center" wrapText="1" readingOrder="1"/>
    </xf>
    <xf numFmtId="0" fontId="22" fillId="0" borderId="3" xfId="2" applyFont="1" applyFill="1" applyBorder="1" applyAlignment="1">
      <alignment horizontal="left" vertical="center" wrapText="1"/>
    </xf>
    <xf numFmtId="0" fontId="15" fillId="0" borderId="3" xfId="2" applyFont="1" applyFill="1" applyBorder="1" applyAlignment="1">
      <alignment horizontal="left" vertical="center" wrapText="1" readingOrder="1"/>
    </xf>
    <xf numFmtId="0" fontId="16" fillId="0" borderId="3" xfId="2" applyFont="1" applyBorder="1" applyAlignment="1">
      <alignment horizontal="left" vertical="center" wrapText="1" indent="2" readingOrder="1"/>
    </xf>
    <xf numFmtId="0" fontId="20" fillId="0" borderId="4" xfId="2" applyFont="1" applyBorder="1" applyAlignment="1">
      <alignment vertical="center" wrapText="1"/>
    </xf>
    <xf numFmtId="0" fontId="16" fillId="0" borderId="4" xfId="2" applyFont="1" applyBorder="1" applyAlignment="1">
      <alignment horizontal="left" vertical="center" wrapText="1" readingOrder="1"/>
    </xf>
    <xf numFmtId="164" fontId="16" fillId="0" borderId="4" xfId="2" applyNumberFormat="1" applyFont="1" applyBorder="1" applyAlignment="1">
      <alignment horizontal="left" vertical="center" wrapText="1" readingOrder="1"/>
    </xf>
    <xf numFmtId="0" fontId="16" fillId="0" borderId="4" xfId="2" applyFont="1" applyFill="1" applyBorder="1" applyAlignment="1">
      <alignment horizontal="left" vertical="center" wrapText="1" readingOrder="1"/>
    </xf>
    <xf numFmtId="164" fontId="16" fillId="0" borderId="4" xfId="2" applyNumberFormat="1" applyFont="1" applyFill="1" applyBorder="1" applyAlignment="1">
      <alignment horizontal="left" vertical="center" wrapText="1" readingOrder="1"/>
    </xf>
    <xf numFmtId="3" fontId="16" fillId="0" borderId="4" xfId="2" applyNumberFormat="1" applyFont="1" applyBorder="1" applyAlignment="1">
      <alignment horizontal="left" vertical="center" wrapText="1" readingOrder="1"/>
    </xf>
    <xf numFmtId="6" fontId="16" fillId="0" borderId="4" xfId="2" applyNumberFormat="1" applyFont="1" applyBorder="1" applyAlignment="1">
      <alignment horizontal="left" vertical="center" wrapText="1" readingOrder="1"/>
    </xf>
    <xf numFmtId="0" fontId="16" fillId="0" borderId="4" xfId="2" applyNumberFormat="1" applyFont="1" applyBorder="1" applyAlignment="1">
      <alignment horizontal="left" vertical="center" wrapText="1" readingOrder="1"/>
    </xf>
    <xf numFmtId="0" fontId="22" fillId="0" borderId="3" xfId="2" applyFont="1" applyBorder="1" applyAlignment="1">
      <alignment horizontal="left" vertical="center" wrapText="1"/>
    </xf>
    <xf numFmtId="164" fontId="3" fillId="0" borderId="3" xfId="2" applyNumberFormat="1" applyFont="1" applyBorder="1" applyAlignment="1">
      <alignment horizontal="left" vertical="center"/>
    </xf>
    <xf numFmtId="164" fontId="3" fillId="0" borderId="3" xfId="2" applyNumberFormat="1" applyFont="1" applyBorder="1" applyAlignment="1">
      <alignment horizontal="left" vertical="center" wrapText="1"/>
    </xf>
    <xf numFmtId="165" fontId="16" fillId="0" borderId="4" xfId="2" applyNumberFormat="1" applyFont="1" applyBorder="1" applyAlignment="1">
      <alignment horizontal="left" vertical="center" wrapText="1" readingOrder="1"/>
    </xf>
    <xf numFmtId="0" fontId="16" fillId="0" borderId="3" xfId="2" applyFont="1" applyBorder="1" applyAlignment="1">
      <alignment vertical="center" wrapText="1" readingOrder="1"/>
    </xf>
    <xf numFmtId="165" fontId="16" fillId="0" borderId="3" xfId="3" applyNumberFormat="1" applyFont="1" applyBorder="1" applyAlignment="1">
      <alignment horizontal="left" vertical="center" wrapText="1" readingOrder="1"/>
    </xf>
    <xf numFmtId="0" fontId="24" fillId="0" borderId="3" xfId="2" applyFont="1" applyBorder="1" applyAlignment="1">
      <alignment horizontal="left" vertical="center" wrapText="1" readingOrder="1"/>
    </xf>
    <xf numFmtId="0" fontId="22" fillId="0" borderId="3" xfId="2" applyFont="1" applyBorder="1" applyAlignment="1">
      <alignment vertical="center" wrapText="1"/>
    </xf>
    <xf numFmtId="5" fontId="24" fillId="0" borderId="3" xfId="2" applyNumberFormat="1" applyFont="1" applyBorder="1" applyAlignment="1">
      <alignment horizontal="left" vertical="center" wrapText="1" readingOrder="1"/>
    </xf>
    <xf numFmtId="166" fontId="24" fillId="0" borderId="3" xfId="4" applyNumberFormat="1" applyFont="1" applyBorder="1" applyAlignment="1">
      <alignment horizontal="left" vertical="center" wrapText="1" readingOrder="1"/>
    </xf>
    <xf numFmtId="167" fontId="24" fillId="0" borderId="3" xfId="4" applyNumberFormat="1" applyFont="1" applyBorder="1" applyAlignment="1">
      <alignment horizontal="left" vertical="center" wrapText="1" readingOrder="1"/>
    </xf>
    <xf numFmtId="3" fontId="16" fillId="0" borderId="3" xfId="5" applyNumberFormat="1" applyFont="1" applyBorder="1" applyAlignment="1">
      <alignment horizontal="left" vertical="center" wrapText="1" readingOrder="1"/>
    </xf>
    <xf numFmtId="6" fontId="16" fillId="0" borderId="3" xfId="5" applyNumberFormat="1" applyFont="1" applyBorder="1" applyAlignment="1">
      <alignment horizontal="left" vertical="center" wrapText="1" readingOrder="1"/>
    </xf>
    <xf numFmtId="168" fontId="16" fillId="0" borderId="3" xfId="5" applyNumberFormat="1" applyFont="1" applyBorder="1" applyAlignment="1">
      <alignment horizontal="left" vertical="center" wrapText="1" readingOrder="1"/>
    </xf>
    <xf numFmtId="169" fontId="16" fillId="0" borderId="3" xfId="5" applyNumberFormat="1" applyFont="1" applyBorder="1" applyAlignment="1">
      <alignment horizontal="left" vertical="center" wrapText="1" readingOrder="1"/>
    </xf>
    <xf numFmtId="0" fontId="3" fillId="0" borderId="3" xfId="5" applyFont="1" applyBorder="1" applyAlignment="1">
      <alignment horizontal="left" vertical="center" wrapText="1"/>
    </xf>
    <xf numFmtId="0" fontId="24" fillId="0" borderId="3" xfId="5" applyFont="1" applyFill="1" applyBorder="1" applyAlignment="1">
      <alignment horizontal="left" vertical="center" wrapText="1" readingOrder="1"/>
    </xf>
    <xf numFmtId="0" fontId="15" fillId="0" borderId="3" xfId="5" applyNumberFormat="1" applyFont="1" applyFill="1" applyBorder="1" applyAlignment="1">
      <alignment horizontal="left" vertical="center" wrapText="1" readingOrder="1"/>
    </xf>
    <xf numFmtId="8" fontId="16" fillId="0" borderId="3" xfId="5" applyNumberFormat="1" applyFont="1" applyBorder="1" applyAlignment="1">
      <alignment horizontal="left" vertical="center" wrapText="1" readingOrder="1"/>
    </xf>
    <xf numFmtId="9" fontId="16" fillId="0" borderId="3" xfId="5" applyNumberFormat="1" applyFont="1" applyBorder="1" applyAlignment="1">
      <alignment horizontal="left" vertical="center" wrapText="1" readingOrder="1"/>
    </xf>
    <xf numFmtId="0" fontId="15" fillId="3" borderId="2" xfId="2" applyFont="1" applyFill="1" applyBorder="1" applyAlignment="1">
      <alignment horizontal="left" vertical="center" wrapText="1" readingOrder="1"/>
    </xf>
    <xf numFmtId="0" fontId="3" fillId="0" borderId="2" xfId="2" applyBorder="1"/>
    <xf numFmtId="0" fontId="15" fillId="3" borderId="2" xfId="2" applyFont="1" applyFill="1" applyBorder="1" applyAlignment="1">
      <alignment horizontal="right" vertical="center" wrapText="1" readingOrder="1"/>
    </xf>
    <xf numFmtId="3" fontId="16" fillId="0" borderId="2" xfId="2" applyNumberFormat="1" applyFont="1" applyBorder="1" applyAlignment="1">
      <alignment horizontal="right" vertical="center" wrapText="1" readingOrder="1"/>
    </xf>
    <xf numFmtId="0" fontId="3" fillId="2" borderId="0" xfId="2" applyFont="1" applyFill="1" applyBorder="1" applyAlignment="1">
      <alignment horizontal="left" vertical="center"/>
    </xf>
    <xf numFmtId="0" fontId="15" fillId="3" borderId="0" xfId="2" applyFont="1" applyFill="1" applyBorder="1" applyAlignment="1">
      <alignment horizontal="left" vertical="center" wrapText="1" readingOrder="1"/>
    </xf>
    <xf numFmtId="0" fontId="15" fillId="2" borderId="2" xfId="5" applyFont="1" applyFill="1" applyBorder="1" applyAlignment="1">
      <alignment horizontal="left" vertical="center" wrapText="1" readingOrder="1"/>
    </xf>
    <xf numFmtId="0" fontId="23" fillId="2" borderId="0" xfId="2" applyFont="1" applyFill="1" applyBorder="1" applyAlignment="1">
      <alignment vertical="center"/>
    </xf>
    <xf numFmtId="0" fontId="22" fillId="2" borderId="0" xfId="2" applyFont="1" applyFill="1" applyBorder="1" applyAlignment="1">
      <alignment vertical="center"/>
    </xf>
    <xf numFmtId="0" fontId="30" fillId="0" borderId="0" xfId="5" applyFont="1" applyAlignment="1">
      <alignment vertical="center"/>
    </xf>
    <xf numFmtId="0" fontId="0" fillId="0" borderId="0" xfId="0" applyAlignment="1">
      <alignment horizontal="left" vertical="center" indent="1"/>
    </xf>
    <xf numFmtId="0" fontId="23" fillId="2" borderId="0" xfId="2" applyFont="1" applyFill="1" applyBorder="1" applyAlignment="1">
      <alignment horizontal="left" vertical="center"/>
    </xf>
    <xf numFmtId="0" fontId="16" fillId="0" borderId="2" xfId="2" applyFont="1" applyFill="1" applyBorder="1" applyAlignment="1">
      <alignment horizontal="left" vertical="center" wrapText="1" readingOrder="1"/>
    </xf>
    <xf numFmtId="3" fontId="16" fillId="0" borderId="2" xfId="2" applyNumberFormat="1" applyFont="1" applyFill="1" applyBorder="1" applyAlignment="1">
      <alignment horizontal="right" vertical="center" wrapText="1" readingOrder="1"/>
    </xf>
    <xf numFmtId="0" fontId="16" fillId="2" borderId="2" xfId="2" applyFont="1" applyFill="1" applyBorder="1" applyAlignment="1">
      <alignment horizontal="left" vertical="center" wrapText="1" readingOrder="1"/>
    </xf>
    <xf numFmtId="3" fontId="16" fillId="2" borderId="2" xfId="2" applyNumberFormat="1" applyFont="1" applyFill="1" applyBorder="1" applyAlignment="1">
      <alignment horizontal="right" vertical="center" wrapText="1" readingOrder="1"/>
    </xf>
    <xf numFmtId="0" fontId="29" fillId="2" borderId="0" xfId="1" applyFont="1" applyFill="1" applyAlignment="1">
      <alignment horizontal="left" vertical="center" wrapText="1"/>
    </xf>
    <xf numFmtId="0" fontId="3" fillId="0" borderId="0" xfId="2" applyAlignment="1">
      <alignment horizontal="left"/>
    </xf>
    <xf numFmtId="0" fontId="2" fillId="0" borderId="0" xfId="1" applyFont="1" applyAlignment="1">
      <alignment horizontal="left"/>
    </xf>
    <xf numFmtId="0" fontId="16" fillId="0" borderId="3" xfId="5" applyFont="1" applyBorder="1" applyAlignment="1">
      <alignment horizontal="left" vertical="top" wrapText="1" readingOrder="1"/>
    </xf>
    <xf numFmtId="0" fontId="31" fillId="0" borderId="0" xfId="5" applyFont="1" applyAlignment="1">
      <alignment horizontal="left" vertical="center" wrapText="1"/>
    </xf>
  </cellXfs>
  <cellStyles count="8">
    <cellStyle name="Currency 2" xfId="3"/>
    <cellStyle name="Normal" xfId="0" builtinId="0"/>
    <cellStyle name="Normal 2" xfId="2"/>
    <cellStyle name="Normal 2 2" xfId="1"/>
    <cellStyle name="Normal 32" xfId="6"/>
    <cellStyle name="Normal 34" xfId="5"/>
    <cellStyle name="Normal 34 2 2 3" xfId="7"/>
    <cellStyle name="Percent 2" xfId="4"/>
  </cellStyles>
  <dxfs count="0"/>
  <tableStyles count="0" defaultTableStyle="TableStyleMedium2" defaultPivotStyle="PivotStyleLight16"/>
  <colors>
    <mruColors>
      <color rgb="FF0083A9"/>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23</xdr:row>
      <xdr:rowOff>75513</xdr:rowOff>
    </xdr:from>
    <xdr:to>
      <xdr:col>12</xdr:col>
      <xdr:colOff>533400</xdr:colOff>
      <xdr:row>27</xdr:row>
      <xdr:rowOff>180974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700" y="4942788"/>
          <a:ext cx="1485900" cy="10579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aon.net/Profiles/kvanbrua/My%20Documents/My%20Received%20Files/Manual%20Medical%20RFP%2011%2020%201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clients\HW\ACTIVES\MCA\2007\Marketing\Pharmacy\Draft%20RFP\MCA%20Rx%20Technical%20Respons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ACTIVES\AACG\2019\Dental%20RFP%20for%202019\RFPs\AACG%20Dental_Technical%20RFP%20DRAFT_0102201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rofiles\cfurr\LOCALS~1\Temp\notes01C5F0\Copy%20of%20Copy%20of%20BCPSS%20HMO_RFP_Tech%20_%20cf%20edi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clients\HW\ACTIVES\State%20of%20Maryland\2004\Procurement\Dental\Final%20RFP\FinaL\Dental_RFP_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rofiles\cfurr\Local%20Settings\Temp\Copy%20of%20BCPSS%20HMO_RFP_Tec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clients\HW\ACTIVES\State%20of%20Maryland\2004\Procurement\Completed%20RFPs\HMO\HMO%20RF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clients\HW\ACTIVES\MCPS\2006\Procurement\FSA\FSA%20RF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clients\HW\ACTIVES\Balt%20City%20Schools\2007\Benefit%20Marketings\Medical\HMO\1st%20draft\Technical\Copy%20of%20BCPSS%20HMO_RFP_Tech.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clients\HW\ACTIVES\BALTCITY\2002\Rx%20mktg\RFP%20Sections\PBM%20e-R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HW\MC\2002\vbRFP\Life\Attach\Final\LIFEATTA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GRDNWFS100\ACW\Clients\Ferris%20State%20University\Marketing\2013%20Medical\Aon%20Medical_RF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CTIVES\MCA\2016\2017%20RFPs\MCA%202017%20Medical%20RFP%20Working%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Profiles\jalthoff\LOCALS~1\Temp\notesCB365D\Life%20RF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clients\HW\ACTIVES\BALTCITY\2002\indemnity%20mktng\RFP%20Sections\Indemnity%20&amp;%20PPO%20e-RFP%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HW\MC\2002\vbRFP\Life\RFP\Final\life_rf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rts\tools\rfp\stdltd\rfp\stdltd_rf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CTIVES\MCA\2016\2017%20RFPs\Final%20RFP%20files\MCA%20Medical%201156.4%20RFP%20W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General Info"/>
      <sheetName val="Legal"/>
      <sheetName val="Medical Questionnaire"/>
      <sheetName val="Medical Plan 1 Provisions"/>
      <sheetName val="Financials"/>
      <sheetName val="Documents"/>
      <sheetName val="Final Step"/>
    </sheetNames>
    <sheetDataSet>
      <sheetData sheetId="0">
        <row r="8">
          <cell r="F8" t="str">
            <v>[Insert Client Name]</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amp; Instructions"/>
      <sheetName val="1 - Qualifications"/>
      <sheetName val="2- Comp CheckList"/>
      <sheetName val="3 - Technical Questionnaire"/>
      <sheetName val="4 - Explanation"/>
      <sheetName val="5 - References"/>
      <sheetName val="6 - On-Site Rx Capability"/>
      <sheetName val="7 - Online Capabilities"/>
      <sheetName val="8 - Geo-Access MCPS"/>
      <sheetName val="9 - #Pharmacies"/>
      <sheetName val="10 - Pharmacy Disruption"/>
      <sheetName val="11 - Formulary Analysis"/>
      <sheetName val="12 - Mail Purchasing"/>
      <sheetName val="13a -  Perf. Guarantees"/>
      <sheetName val="13b -  Perf. Guarantees"/>
      <sheetName val="14 - Bio"/>
      <sheetName val="15 - MWCOG"/>
      <sheetName val="16 - Officer"/>
    </sheetNames>
    <sheetDataSet>
      <sheetData sheetId="0"/>
      <sheetData sheetId="1">
        <row r="3">
          <cell r="B3" t="str">
            <v>diskette</v>
          </cell>
        </row>
        <row r="4">
          <cell r="B4" t="str">
            <v>hard copy</v>
          </cell>
        </row>
        <row r="5">
          <cell r="B5" t="str">
            <v>email</v>
          </cell>
        </row>
        <row r="6">
          <cell r="B6" t="str">
            <v>CD</v>
          </cell>
        </row>
        <row r="8">
          <cell r="B8" t="str">
            <v>replace</v>
          </cell>
        </row>
        <row r="9">
          <cell r="B9" t="str">
            <v>supplement</v>
          </cell>
        </row>
        <row r="189">
          <cell r="B189">
            <v>30</v>
          </cell>
        </row>
        <row r="190">
          <cell r="B190">
            <v>60</v>
          </cell>
        </row>
        <row r="191">
          <cell r="B191">
            <v>90</v>
          </cell>
        </row>
        <row r="192">
          <cell r="B192">
            <v>120</v>
          </cell>
        </row>
        <row r="193">
          <cell r="B193">
            <v>180</v>
          </cell>
        </row>
        <row r="202">
          <cell r="B202" t="str">
            <v>premium</v>
          </cell>
        </row>
        <row r="203">
          <cell r="B203" t="str">
            <v>administrative fees</v>
          </cell>
        </row>
        <row r="205">
          <cell r="B205">
            <v>30</v>
          </cell>
        </row>
        <row r="206">
          <cell r="B206">
            <v>60</v>
          </cell>
        </row>
        <row r="207">
          <cell r="B207">
            <v>90</v>
          </cell>
        </row>
        <row r="208">
          <cell r="B208">
            <v>120</v>
          </cell>
        </row>
        <row r="209">
          <cell r="B209">
            <v>180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MemTot"/>
      <sheetName val="Minimum Qualifications"/>
      <sheetName val="Plan Design - Core DPPO"/>
      <sheetName val="Plan Design - BuyUp DPPO"/>
      <sheetName val="Plan Design - Alt BuyUp DPPO"/>
      <sheetName val="Plan Design - DHMO"/>
      <sheetName val="Plan Summ Doc"/>
      <sheetName val="Provider List-DPPO"/>
      <sheetName val="Provider List-DHMO"/>
      <sheetName val="GeoAccess"/>
      <sheetName val="Census"/>
      <sheetName val="Plan Measures"/>
      <sheetName val="Officer"/>
    </sheetNames>
    <sheetDataSet>
      <sheetData sheetId="0"/>
      <sheetData sheetId="1">
        <row r="18">
          <cell r="B18" t="str">
            <v>Yes</v>
          </cell>
        </row>
        <row r="19">
          <cell r="B19" t="str">
            <v>No</v>
          </cell>
        </row>
        <row r="247">
          <cell r="B247" t="str">
            <v>Rated</v>
          </cell>
        </row>
        <row r="248">
          <cell r="B248" t="str">
            <v>Not Rated</v>
          </cell>
        </row>
        <row r="249">
          <cell r="B249" t="str">
            <v>See "Explanation"</v>
          </cell>
        </row>
        <row r="371">
          <cell r="B371" t="str">
            <v>PPO</v>
          </cell>
        </row>
        <row r="372">
          <cell r="B372" t="str">
            <v>DHMO</v>
          </cell>
        </row>
        <row r="373">
          <cell r="B373" t="str">
            <v>See "Explanation"</v>
          </cell>
        </row>
        <row r="375">
          <cell r="B375" t="str">
            <v>Yes</v>
          </cell>
        </row>
        <row r="376">
          <cell r="B376" t="str">
            <v>No</v>
          </cell>
        </row>
        <row r="377">
          <cell r="B377" t="str">
            <v>Not Applicable</v>
          </cell>
        </row>
        <row r="378">
          <cell r="B378" t="str">
            <v>No - See "Explanation"</v>
          </cell>
        </row>
        <row r="379">
          <cell r="B379" t="str">
            <v>Not Applicable - See "Explanation"</v>
          </cell>
        </row>
        <row r="380">
          <cell r="B380" t="str">
            <v>See "Explanation"</v>
          </cell>
        </row>
        <row r="393">
          <cell r="B393" t="str">
            <v>HIAA</v>
          </cell>
        </row>
        <row r="394">
          <cell r="B394" t="str">
            <v>MDR</v>
          </cell>
        </row>
        <row r="395">
          <cell r="B395" t="str">
            <v>Internally Developed</v>
          </cell>
        </row>
        <row r="396">
          <cell r="B396" t="str">
            <v>Other</v>
          </cell>
        </row>
        <row r="397">
          <cell r="B397" t="str">
            <v>See "Explanation"</v>
          </cell>
        </row>
        <row r="399">
          <cell r="B399" t="str">
            <v>Attached</v>
          </cell>
        </row>
        <row r="400">
          <cell r="B400" t="str">
            <v>Not Attached</v>
          </cell>
        </row>
        <row r="401">
          <cell r="B401" t="str">
            <v>Not Applicable</v>
          </cell>
        </row>
        <row r="402">
          <cell r="B402" t="str">
            <v>Not Attached - See "Explanation"</v>
          </cell>
        </row>
        <row r="403">
          <cell r="B403" t="str">
            <v>Not Applicable - See "Explanation"</v>
          </cell>
        </row>
        <row r="404">
          <cell r="B404" t="str">
            <v>See "Explanation"</v>
          </cell>
        </row>
        <row r="429">
          <cell r="B429" t="str">
            <v>Provided</v>
          </cell>
        </row>
        <row r="430">
          <cell r="B430" t="str">
            <v>Not Provided</v>
          </cell>
        </row>
        <row r="431">
          <cell r="B431" t="str">
            <v>Not Applicable</v>
          </cell>
        </row>
        <row r="432">
          <cell r="B432" t="str">
            <v>Not Provided - See "Explanation"</v>
          </cell>
        </row>
        <row r="433">
          <cell r="B433" t="str">
            <v>Not Applicable - See "Explanation"</v>
          </cell>
        </row>
        <row r="434">
          <cell r="B434" t="str">
            <v>See "Explanation"</v>
          </cell>
        </row>
        <row r="436">
          <cell r="B436" t="str">
            <v>Completed</v>
          </cell>
        </row>
        <row r="437">
          <cell r="B437" t="str">
            <v>Not Completed</v>
          </cell>
        </row>
        <row r="438">
          <cell r="B438" t="str">
            <v>Not Applicable</v>
          </cell>
        </row>
        <row r="439">
          <cell r="B439" t="str">
            <v>Not Completed - See "Explanation"</v>
          </cell>
        </row>
        <row r="440">
          <cell r="B440" t="str">
            <v>Not Applicable - See "Explanation"</v>
          </cell>
        </row>
        <row r="441">
          <cell r="B441" t="str">
            <v>See "Explanation"</v>
          </cell>
        </row>
        <row r="526">
          <cell r="B526" t="str">
            <v>Yes</v>
          </cell>
        </row>
        <row r="527">
          <cell r="B527" t="str">
            <v>No</v>
          </cell>
        </row>
        <row r="528">
          <cell r="B528" t="str">
            <v>No - See "Explanation"</v>
          </cell>
        </row>
        <row r="529">
          <cell r="B529" t="str">
            <v>N/A</v>
          </cell>
        </row>
        <row r="678">
          <cell r="B678" t="str">
            <v>Yes</v>
          </cell>
        </row>
        <row r="679">
          <cell r="B679" t="str">
            <v>No</v>
          </cell>
        </row>
        <row r="680">
          <cell r="B680" t="str">
            <v>No - Exempt b/c Fully-Insured</v>
          </cell>
        </row>
        <row r="681">
          <cell r="B681" t="str">
            <v>No - See "Explanation"</v>
          </cell>
        </row>
        <row r="682">
          <cell r="B682" t="str">
            <v>N/A</v>
          </cell>
        </row>
        <row r="687">
          <cell r="B687" t="str">
            <v>Provided</v>
          </cell>
        </row>
        <row r="688">
          <cell r="B688" t="str">
            <v>Not Provided</v>
          </cell>
        </row>
        <row r="689">
          <cell r="B689" t="str">
            <v>N/A</v>
          </cell>
        </row>
        <row r="690">
          <cell r="B690" t="str">
            <v>Not Provided - 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row r="11">
          <cell r="B11" t="str">
            <v>Yes</v>
          </cell>
        </row>
        <row r="12">
          <cell r="B12" t="str">
            <v>No - See "Explanation"</v>
          </cell>
        </row>
        <row r="14">
          <cell r="B14" t="str">
            <v>Yes - See "Explanation"</v>
          </cell>
        </row>
        <row r="15">
          <cell r="B15" t="str">
            <v>No</v>
          </cell>
        </row>
        <row r="16">
          <cell r="B16" t="str">
            <v>N/A</v>
          </cell>
        </row>
        <row r="21">
          <cell r="B21" t="str">
            <v>Yes</v>
          </cell>
        </row>
        <row r="22">
          <cell r="B22" t="str">
            <v>No</v>
          </cell>
        </row>
        <row r="23">
          <cell r="B23" t="str">
            <v>N/A</v>
          </cell>
        </row>
        <row r="91">
          <cell r="B91" t="str">
            <v>Offered</v>
          </cell>
        </row>
        <row r="92">
          <cell r="B92" t="str">
            <v>Not Offered</v>
          </cell>
        </row>
        <row r="128">
          <cell r="B128" t="str">
            <v>Standard commissions are included in basic premium rates regardless of whether they are paid.</v>
          </cell>
        </row>
        <row r="129">
          <cell r="B129" t="str">
            <v>Standard commissions require an increase to basic premium rates.</v>
          </cell>
        </row>
        <row r="130">
          <cell r="B130" t="str">
            <v>No commissions available.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sheetData sheetId="1"/>
      <sheetData sheetId="2">
        <row r="18">
          <cell r="B18" t="str">
            <v>Yes</v>
          </cell>
        </row>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row r="34">
          <cell r="B34" t="str">
            <v>Completed</v>
          </cell>
        </row>
        <row r="114">
          <cell r="B114" t="str">
            <v>Met</v>
          </cell>
        </row>
        <row r="115">
          <cell r="B115" t="str">
            <v>Not Met</v>
          </cell>
        </row>
        <row r="542">
          <cell r="B542" t="str">
            <v>Patient &amp; Practitioner Accreditation</v>
          </cell>
        </row>
        <row r="543">
          <cell r="B543" t="str">
            <v>Patient-Oriented Accreditation</v>
          </cell>
        </row>
        <row r="544">
          <cell r="B544" t="str">
            <v>Practitioner-Oriented Accreditation</v>
          </cell>
        </row>
        <row r="545">
          <cell r="B545" t="str">
            <v>Accreditation In-Process</v>
          </cell>
        </row>
        <row r="546">
          <cell r="B546" t="str">
            <v>Accreditation Not Requested</v>
          </cell>
        </row>
        <row r="547">
          <cell r="B547" t="str">
            <v>Accreditation Denied</v>
          </cell>
        </row>
        <row r="548">
          <cell r="B548" t="str">
            <v>Other - See "Explanation"</v>
          </cell>
        </row>
        <row r="550">
          <cell r="B550" t="str">
            <v>Program Design Certification</v>
          </cell>
        </row>
        <row r="551">
          <cell r="B551" t="str">
            <v>Systems Certification</v>
          </cell>
        </row>
        <row r="552">
          <cell r="B552" t="str">
            <v>Contact Certification</v>
          </cell>
        </row>
        <row r="553">
          <cell r="B553" t="str">
            <v>Certification In-Process</v>
          </cell>
        </row>
        <row r="554">
          <cell r="B554" t="str">
            <v>Certification Not Requested</v>
          </cell>
        </row>
        <row r="555">
          <cell r="B555" t="str">
            <v>Certification Denied</v>
          </cell>
        </row>
        <row r="556">
          <cell r="B556" t="str">
            <v>Other - See "Explanation"</v>
          </cell>
        </row>
        <row r="564">
          <cell r="B564" t="str">
            <v>Full Accreditation</v>
          </cell>
        </row>
        <row r="565">
          <cell r="B565" t="str">
            <v>Conditional Accreditation</v>
          </cell>
        </row>
        <row r="566">
          <cell r="B566" t="str">
            <v>Provisional Accreditation</v>
          </cell>
        </row>
        <row r="567">
          <cell r="B567" t="str">
            <v>Accreditation Not Requested</v>
          </cell>
        </row>
        <row r="568">
          <cell r="B568" t="str">
            <v>Accreditation Denied</v>
          </cell>
        </row>
        <row r="569">
          <cell r="B569" t="str">
            <v>Accreditation In-Process</v>
          </cell>
        </row>
        <row r="570">
          <cell r="B570" t="str">
            <v>Accreditation Voluntarily Withdrawn</v>
          </cell>
        </row>
        <row r="571">
          <cell r="B571" t="str">
            <v>Corrective Action</v>
          </cell>
        </row>
        <row r="572">
          <cell r="B572" t="str">
            <v>Reaccreditation In-Process</v>
          </cell>
        </row>
        <row r="573">
          <cell r="B573" t="str">
            <v>Other - See "Explanation"</v>
          </cell>
        </row>
        <row r="575">
          <cell r="B575" t="str">
            <v>&lt; 1,000</v>
          </cell>
        </row>
        <row r="576">
          <cell r="B576">
            <v>1000</v>
          </cell>
        </row>
        <row r="577">
          <cell r="B577">
            <v>2000</v>
          </cell>
        </row>
        <row r="578">
          <cell r="B578">
            <v>5000</v>
          </cell>
        </row>
        <row r="579">
          <cell r="B579">
            <v>10000</v>
          </cell>
        </row>
        <row r="580">
          <cell r="B580" t="str">
            <v>Other - See "Explanation"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Offeror Qualifications"/>
      <sheetName val="Introduction"/>
      <sheetName val="Plan Information"/>
      <sheetName val="Explanation"/>
      <sheetName val="Plan Design"/>
      <sheetName val="Acute Care Hospitals"/>
      <sheetName val="Participating Physicians"/>
      <sheetName val="Urgent Care Centers"/>
      <sheetName val="Access Adult PCP"/>
      <sheetName val="Access Ped"/>
      <sheetName val="Access OBGYN"/>
      <sheetName val="Access Hosp"/>
      <sheetName val="Comp Chklist"/>
      <sheetName val="Questionnaire"/>
      <sheetName val="Subcontractor Questions"/>
      <sheetName val="Disruption $ PCP Blue Choice"/>
      <sheetName val="Disruption $ Spec Blue Choice "/>
      <sheetName val="Disruption $ Facil Blue Choice"/>
      <sheetName val="Disruption $ PCP Opt.Choice"/>
      <sheetName val="Disruption $ Spec Opt.Choice"/>
      <sheetName val="Disruption $ Facil Opt.Choice"/>
      <sheetName val="Disruption $ PCP Kaiser"/>
      <sheetName val="Disruption $ Spec Kaiser"/>
      <sheetName val="Disruption $ Facility Kaiser"/>
      <sheetName val="Disruption Enc PCP BlueChoice"/>
      <sheetName val="Disruption Enc Spec BlueChoice"/>
      <sheetName val="Disruption Enc Facil Blue Choic"/>
      <sheetName val="Disruption Enc PCP Opt.Choice"/>
      <sheetName val="Disruption Enc Spec Opt.Choice"/>
      <sheetName val="Disruption Enc Facil Opt.Choice"/>
      <sheetName val="Disruption Enc PCP Kaiser"/>
      <sheetName val="Disruption Enc Spec Kaiser"/>
      <sheetName val="Disruption Enc Facil Kaiser"/>
      <sheetName val="Perf. Guarantees"/>
    </sheetNames>
    <sheetDataSet>
      <sheetData sheetId="0" refreshError="1">
        <row r="266">
          <cell r="B266" t="str">
            <v>Alabama</v>
          </cell>
        </row>
        <row r="267">
          <cell r="B267" t="str">
            <v>Alaska</v>
          </cell>
        </row>
        <row r="268">
          <cell r="B268" t="str">
            <v>Arizona</v>
          </cell>
        </row>
        <row r="269">
          <cell r="B269" t="str">
            <v>Arkansas</v>
          </cell>
        </row>
        <row r="270">
          <cell r="B270" t="str">
            <v>California</v>
          </cell>
        </row>
        <row r="271">
          <cell r="B271" t="str">
            <v>Colorado</v>
          </cell>
        </row>
        <row r="272">
          <cell r="B272" t="str">
            <v>Connecticut</v>
          </cell>
        </row>
        <row r="273">
          <cell r="B273" t="str">
            <v>Delaware</v>
          </cell>
        </row>
        <row r="274">
          <cell r="B274" t="str">
            <v>District of Columbia</v>
          </cell>
        </row>
        <row r="275">
          <cell r="B275" t="str">
            <v>Florida</v>
          </cell>
        </row>
        <row r="276">
          <cell r="B276" t="str">
            <v>Georgia</v>
          </cell>
        </row>
        <row r="277">
          <cell r="B277" t="str">
            <v>Guam</v>
          </cell>
        </row>
        <row r="278">
          <cell r="B278" t="str">
            <v>Hawaii</v>
          </cell>
        </row>
        <row r="279">
          <cell r="B279" t="str">
            <v>Idaho</v>
          </cell>
        </row>
        <row r="280">
          <cell r="B280" t="str">
            <v>Illinois</v>
          </cell>
        </row>
        <row r="281">
          <cell r="B281" t="str">
            <v>Indiana</v>
          </cell>
        </row>
        <row r="282">
          <cell r="B282" t="str">
            <v>Iowa</v>
          </cell>
        </row>
        <row r="283">
          <cell r="B283" t="str">
            <v>Kansas</v>
          </cell>
        </row>
        <row r="284">
          <cell r="B284" t="str">
            <v>Kentucky</v>
          </cell>
        </row>
        <row r="285">
          <cell r="B285" t="str">
            <v>Louisiana</v>
          </cell>
        </row>
        <row r="286">
          <cell r="B286" t="str">
            <v>Maine</v>
          </cell>
        </row>
        <row r="287">
          <cell r="B287" t="e">
            <v>#N/A</v>
          </cell>
        </row>
        <row r="288">
          <cell r="B288" t="str">
            <v>Massachusetts</v>
          </cell>
        </row>
        <row r="289">
          <cell r="B289" t="str">
            <v>Michigan</v>
          </cell>
        </row>
        <row r="290">
          <cell r="B290" t="str">
            <v>Minnesota</v>
          </cell>
        </row>
        <row r="291">
          <cell r="B291" t="str">
            <v>Mississippi</v>
          </cell>
        </row>
        <row r="292">
          <cell r="B292" t="str">
            <v>Missouri</v>
          </cell>
        </row>
        <row r="293">
          <cell r="B293" t="str">
            <v>Montana</v>
          </cell>
        </row>
        <row r="294">
          <cell r="B294" t="str">
            <v>Nebraska</v>
          </cell>
        </row>
        <row r="295">
          <cell r="B295" t="str">
            <v>Nevada</v>
          </cell>
        </row>
        <row r="296">
          <cell r="B296" t="str">
            <v>New Hampshire</v>
          </cell>
        </row>
        <row r="297">
          <cell r="B297" t="str">
            <v>New Jersey</v>
          </cell>
        </row>
        <row r="298">
          <cell r="B298" t="str">
            <v>New Mexico</v>
          </cell>
        </row>
        <row r="299">
          <cell r="B299" t="str">
            <v>New York</v>
          </cell>
        </row>
        <row r="300">
          <cell r="B300" t="str">
            <v>North Carolina</v>
          </cell>
        </row>
        <row r="301">
          <cell r="B301" t="str">
            <v>North Dakota</v>
          </cell>
        </row>
        <row r="302">
          <cell r="B302" t="str">
            <v>Ohio</v>
          </cell>
        </row>
        <row r="303">
          <cell r="B303" t="str">
            <v>Oklahoma</v>
          </cell>
        </row>
        <row r="304">
          <cell r="B304" t="str">
            <v>Oregon</v>
          </cell>
        </row>
        <row r="305">
          <cell r="B305" t="str">
            <v>Pennsylvania</v>
          </cell>
        </row>
        <row r="306">
          <cell r="B306" t="str">
            <v>Puerto Rico</v>
          </cell>
        </row>
        <row r="307">
          <cell r="B307" t="str">
            <v>Rhode Island</v>
          </cell>
        </row>
        <row r="308">
          <cell r="B308" t="str">
            <v>South Carolina</v>
          </cell>
        </row>
        <row r="309">
          <cell r="B309" t="str">
            <v>South Dakota</v>
          </cell>
        </row>
        <row r="310">
          <cell r="B310" t="str">
            <v>Tennessee</v>
          </cell>
        </row>
        <row r="311">
          <cell r="B311" t="str">
            <v>Texas</v>
          </cell>
        </row>
        <row r="312">
          <cell r="B312" t="str">
            <v>Utah</v>
          </cell>
        </row>
        <row r="313">
          <cell r="B313" t="str">
            <v>Vermont</v>
          </cell>
        </row>
        <row r="314">
          <cell r="B314" t="str">
            <v>Virginia</v>
          </cell>
        </row>
        <row r="315">
          <cell r="B315" t="str">
            <v>Washington</v>
          </cell>
        </row>
        <row r="316">
          <cell r="B316" t="str">
            <v>West Virginia</v>
          </cell>
        </row>
        <row r="317">
          <cell r="B317" t="str">
            <v>Wisconsin</v>
          </cell>
        </row>
        <row r="318">
          <cell r="B318" t="str">
            <v>Wyoming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Plan Information"/>
      <sheetName val="Explanation"/>
      <sheetName val="Current Health Enrollment"/>
      <sheetName val="Plan Design (MCPS)"/>
      <sheetName val="Plan Design (MNCPPC)"/>
      <sheetName val="FSA - Financial Worksheet"/>
      <sheetName val="COBRA - Financial Worksheet"/>
      <sheetName val="Additional Services and Fees"/>
      <sheetName val="Billing"/>
      <sheetName val="Scoring"/>
      <sheetName val="Comp Chklist"/>
      <sheetName val="Questionnaire"/>
      <sheetName val="Implementation"/>
      <sheetName val="Acct Manage"/>
      <sheetName val="Perf. Guarantees"/>
    </sheetNames>
    <sheetDataSet>
      <sheetData sheetId="0">
        <row r="211">
          <cell r="A211" t="str">
            <v>ListWeiss</v>
          </cell>
          <cell r="B211" t="str">
            <v>Not Financially Rated</v>
          </cell>
        </row>
        <row r="212">
          <cell r="B212" t="str">
            <v>A+ (Excellent)</v>
          </cell>
        </row>
        <row r="213">
          <cell r="B213" t="str">
            <v>A (Excellent)</v>
          </cell>
        </row>
        <row r="214">
          <cell r="B214" t="str">
            <v>A- (Excellent)</v>
          </cell>
        </row>
        <row r="215">
          <cell r="B215" t="str">
            <v>B+ (Good)</v>
          </cell>
        </row>
        <row r="216">
          <cell r="B216" t="str">
            <v>B (Good)</v>
          </cell>
        </row>
        <row r="217">
          <cell r="B217" t="str">
            <v>B- (Good)</v>
          </cell>
        </row>
        <row r="218">
          <cell r="B218" t="str">
            <v>C+ (Fair)</v>
          </cell>
        </row>
        <row r="219">
          <cell r="B219" t="str">
            <v>C (Fair)</v>
          </cell>
        </row>
        <row r="220">
          <cell r="B220" t="str">
            <v>C- (Fair)</v>
          </cell>
        </row>
        <row r="221">
          <cell r="B221" t="str">
            <v>D+ (Weak)</v>
          </cell>
        </row>
        <row r="222">
          <cell r="B222" t="str">
            <v>D (Weak)</v>
          </cell>
        </row>
        <row r="223">
          <cell r="B223" t="str">
            <v>D- (Weak)</v>
          </cell>
        </row>
        <row r="224">
          <cell r="B224" t="str">
            <v>E+ (Very Weak)</v>
          </cell>
        </row>
        <row r="225">
          <cell r="B225" t="str">
            <v>E (Very Weak)</v>
          </cell>
        </row>
        <row r="226">
          <cell r="B226" t="str">
            <v>E- (Very Weak)</v>
          </cell>
        </row>
        <row r="227">
          <cell r="B227" t="str">
            <v>F (Failed)</v>
          </cell>
        </row>
        <row r="228">
          <cell r="B228" t="str">
            <v>U (Unrated)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sheetData sheetId="1"/>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uestionnaire"/>
      <sheetName val="Financial"/>
      <sheetName val="Formulary"/>
      <sheetName val="#Pharmacies"/>
      <sheetName val="Stores"/>
      <sheetName val="Fin Rate"/>
      <sheetName val="Access"/>
      <sheetName val="Performance Guarantees"/>
      <sheetName val="Questionnaire (2)"/>
      <sheetName val="min qual"/>
      <sheetName val="Checklist"/>
      <sheetName val="Plan Design"/>
      <sheetName val="Census Layout"/>
      <sheetName val="Claims_copay hist"/>
      <sheetName val="Claims_mo by mo clms"/>
      <sheetName val="Claims_mo by mo # scripts"/>
      <sheetName val="Claims_mo by mo mems"/>
      <sheetName val="Claims_mo by mo cons"/>
      <sheetName val="Explanation"/>
      <sheetName val="Confidentiality"/>
      <sheetName val="Tape Specs"/>
      <sheetName val="Top 100 Cost"/>
      <sheetName val="Top 100 Scripts"/>
      <sheetName val="Unit Cost"/>
      <sheetName val="Claims_top 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Officer"/>
      <sheetName val="BACKGROUND"/>
      <sheetName val="Error"/>
    </sheetNames>
    <sheetDataSet>
      <sheetData sheetId="0"/>
      <sheetData sheetId="1"/>
      <sheetData sheetId="2"/>
      <sheetData sheetId="3"/>
      <sheetData sheetId="4"/>
      <sheetData sheetId="5"/>
      <sheetData sheetId="6">
        <row r="26">
          <cell r="Q26" t="str">
            <v>PPO</v>
          </cell>
        </row>
        <row r="27">
          <cell r="Q27" t="str">
            <v>Multiple Locations: SI PPO, FI PPO</v>
          </cell>
        </row>
        <row r="37">
          <cell r="Q37" t="b">
            <v>0</v>
          </cell>
        </row>
        <row r="38">
          <cell r="Q38" t="b">
            <v>0</v>
          </cell>
        </row>
        <row r="39">
          <cell r="Q39" t="b">
            <v>0</v>
          </cell>
        </row>
        <row r="40">
          <cell r="Q40" t="b">
            <v>1</v>
          </cell>
        </row>
        <row r="41">
          <cell r="Q41" t="b">
            <v>0</v>
          </cell>
        </row>
        <row r="42">
          <cell r="Q42" t="b">
            <v>0</v>
          </cell>
        </row>
        <row r="44">
          <cell r="Q44" t="b">
            <v>1</v>
          </cell>
        </row>
        <row r="45">
          <cell r="Q45" t="b">
            <v>1</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0</v>
          </cell>
        </row>
        <row r="63">
          <cell r="Q63" t="b">
            <v>1</v>
          </cell>
        </row>
        <row r="65">
          <cell r="Q65" t="str">
            <v>Ferris State University</v>
          </cell>
        </row>
        <row r="68">
          <cell r="Q68">
            <v>40923</v>
          </cell>
        </row>
        <row r="74">
          <cell r="Q74" t="str">
            <v>Brief description of exactly what the vendor is to quote on.  Be sure to address Medicare risk programs if there are over 65 retirees for whom coverage is required.  This RFP does not contain a questionnaire for Medicare risk programs.  The consultant wil</v>
          </cell>
        </row>
        <row r="75">
          <cell r="Q75" t="str">
            <v>Brief description of company including the nature of its work, its major employee concentrations, etc.</v>
          </cell>
        </row>
        <row r="76">
          <cell r="Q76" t="str">
            <v>Big Rapids</v>
          </cell>
        </row>
        <row r="77">
          <cell r="Q77" t="str">
            <v>Michigan</v>
          </cell>
        </row>
        <row r="78">
          <cell r="Q78" t="str">
            <v>49307</v>
          </cell>
        </row>
        <row r="80">
          <cell r="Q80" t="b">
            <v>1</v>
          </cell>
        </row>
        <row r="81">
          <cell r="Q81" t="b">
            <v>0</v>
          </cell>
        </row>
        <row r="82">
          <cell r="Q82" t="b">
            <v>0</v>
          </cell>
        </row>
        <row r="89">
          <cell r="Q89" t="b">
            <v>0</v>
          </cell>
        </row>
        <row r="91">
          <cell r="Q91" t="b">
            <v>0</v>
          </cell>
        </row>
        <row r="101">
          <cell r="Q101" t="b">
            <v>0</v>
          </cell>
        </row>
        <row r="105">
          <cell r="Q105" t="str">
            <v>Brief description of the medical plans currently offered by The Clients.  Behavioral health programs and prescription drug coverages are either included in this RFP or carved-out.</v>
          </cell>
        </row>
        <row r="107">
          <cell r="Q107" t="b">
            <v>0</v>
          </cell>
        </row>
        <row r="108">
          <cell r="Q108" t="b">
            <v>0</v>
          </cell>
        </row>
        <row r="109">
          <cell r="Q109" t="b">
            <v>0</v>
          </cell>
        </row>
        <row r="110">
          <cell r="Q110" t="b">
            <v>1</v>
          </cell>
        </row>
        <row r="111">
          <cell r="Q111" t="b">
            <v>0</v>
          </cell>
        </row>
        <row r="113">
          <cell r="Q113" t="b">
            <v>1</v>
          </cell>
        </row>
        <row r="114">
          <cell r="Q114" t="b">
            <v>0</v>
          </cell>
        </row>
        <row r="116">
          <cell r="Q116" t="str">
            <v>a before-tax</v>
          </cell>
        </row>
        <row r="120">
          <cell r="Q120" t="b">
            <v>0</v>
          </cell>
        </row>
        <row r="128">
          <cell r="Q128">
            <v>0</v>
          </cell>
        </row>
        <row r="129">
          <cell r="Q129">
            <v>0</v>
          </cell>
        </row>
        <row r="130">
          <cell r="Q130">
            <v>0</v>
          </cell>
        </row>
        <row r="131">
          <cell r="Q131">
            <v>0</v>
          </cell>
        </row>
        <row r="132">
          <cell r="Q132">
            <v>0</v>
          </cell>
        </row>
        <row r="133">
          <cell r="Q133">
            <v>0</v>
          </cell>
        </row>
        <row r="134">
          <cell r="Q134">
            <v>0</v>
          </cell>
        </row>
        <row r="135">
          <cell r="Q135">
            <v>0</v>
          </cell>
        </row>
        <row r="136">
          <cell r="Q136">
            <v>0</v>
          </cell>
        </row>
        <row r="137">
          <cell r="Q137">
            <v>0</v>
          </cell>
        </row>
        <row r="138">
          <cell r="Q138">
            <v>0</v>
          </cell>
        </row>
        <row r="139">
          <cell r="Q139">
            <v>0</v>
          </cell>
        </row>
        <row r="140">
          <cell r="Q140" t="b">
            <v>0</v>
          </cell>
        </row>
        <row r="141">
          <cell r="Q141">
            <v>0</v>
          </cell>
        </row>
        <row r="142">
          <cell r="Q142" t="str">
            <v>BCBSM</v>
          </cell>
        </row>
        <row r="145">
          <cell r="Q145" t="str">
            <v>PPO</v>
          </cell>
        </row>
        <row r="151">
          <cell r="Q151" t="str">
            <v>Self Funded</v>
          </cell>
        </row>
        <row r="179">
          <cell r="Q179" t="b">
            <v>1</v>
          </cell>
        </row>
        <row r="180">
          <cell r="Q180" t="b">
            <v>0</v>
          </cell>
        </row>
        <row r="181">
          <cell r="Q181" t="b">
            <v>0</v>
          </cell>
        </row>
        <row r="182">
          <cell r="Q182" t="b">
            <v>0</v>
          </cell>
        </row>
        <row r="183">
          <cell r="Q183" t="b">
            <v>0</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3">
          <cell r="Q233" t="str">
            <v>Jamee Burel</v>
          </cell>
        </row>
        <row r="234">
          <cell r="Q234" t="str">
            <v>Account Specialist</v>
          </cell>
        </row>
        <row r="236">
          <cell r="Q236" t="str">
            <v>171 Monroe Ave. NW</v>
          </cell>
        </row>
        <row r="237">
          <cell r="Q237" t="str">
            <v>Suite 525</v>
          </cell>
        </row>
        <row r="238">
          <cell r="Q238" t="str">
            <v>Grand Rapids, MI 49503</v>
          </cell>
        </row>
        <row r="239">
          <cell r="Q239" t="str">
            <v>616-336-5511</v>
          </cell>
        </row>
        <row r="240">
          <cell r="Q240" t="str">
            <v>616-460-3884</v>
          </cell>
        </row>
        <row r="241">
          <cell r="Q241" t="str">
            <v>616-456-7451</v>
          </cell>
        </row>
        <row r="242">
          <cell r="Q242" t="str">
            <v>jamee.burel@aon.com</v>
          </cell>
        </row>
        <row r="243">
          <cell r="Q243" t="b">
            <v>1</v>
          </cell>
        </row>
        <row r="244">
          <cell r="Q244" t="str">
            <v>Jon Snead</v>
          </cell>
        </row>
        <row r="245">
          <cell r="Q245" t="str">
            <v>Senior Vice President</v>
          </cell>
        </row>
        <row r="247">
          <cell r="Q247" t="str">
            <v>171 Monroe Ave NW</v>
          </cell>
        </row>
        <row r="248">
          <cell r="Q248" t="str">
            <v>Suite 525</v>
          </cell>
        </row>
        <row r="249">
          <cell r="Q249" t="str">
            <v>Grand Rapids, MI 49503</v>
          </cell>
        </row>
        <row r="250">
          <cell r="Q250" t="str">
            <v>616-336-0406</v>
          </cell>
        </row>
        <row r="251">
          <cell r="Q251" t="str">
            <v>616-723-3734</v>
          </cell>
        </row>
        <row r="252">
          <cell r="Q252" t="str">
            <v>616-456-7451</v>
          </cell>
        </row>
        <row r="253">
          <cell r="Q253" t="str">
            <v>jon.snead@aon.com</v>
          </cell>
        </row>
        <row r="255">
          <cell r="Q255" t="b">
            <v>1</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64">
          <cell r="Q264">
            <v>41274</v>
          </cell>
        </row>
        <row r="265">
          <cell r="Q265">
            <v>40919</v>
          </cell>
        </row>
        <row r="266">
          <cell r="Q266">
            <v>40926</v>
          </cell>
        </row>
        <row r="267">
          <cell r="Q267">
            <v>40957</v>
          </cell>
        </row>
        <row r="270">
          <cell r="Q270">
            <v>41091</v>
          </cell>
        </row>
        <row r="271">
          <cell r="Q271" t="b">
            <v>0</v>
          </cell>
        </row>
        <row r="272">
          <cell r="Q272" t="b">
            <v>0</v>
          </cell>
        </row>
        <row r="273">
          <cell r="Q273" t="b">
            <v>0</v>
          </cell>
        </row>
        <row r="274">
          <cell r="Q274">
            <v>1</v>
          </cell>
        </row>
        <row r="275">
          <cell r="Q275" t="b">
            <v>0</v>
          </cell>
        </row>
        <row r="276">
          <cell r="Q276" t="b">
            <v>0</v>
          </cell>
        </row>
        <row r="277">
          <cell r="Q277" t="b">
            <v>0</v>
          </cell>
        </row>
        <row r="278">
          <cell r="Q278" t="b">
            <v>0</v>
          </cell>
        </row>
        <row r="279">
          <cell r="Q279" t="b">
            <v>0</v>
          </cell>
        </row>
        <row r="280">
          <cell r="Q280" t="b">
            <v>0</v>
          </cell>
        </row>
        <row r="281">
          <cell r="Q281" t="b">
            <v>0</v>
          </cell>
        </row>
        <row r="282">
          <cell r="Q282" t="b">
            <v>0</v>
          </cell>
        </row>
        <row r="283">
          <cell r="Q283" t="b">
            <v>0</v>
          </cell>
        </row>
        <row r="284">
          <cell r="Q284" t="b">
            <v>0</v>
          </cell>
        </row>
        <row r="285">
          <cell r="Q285" t="b">
            <v>0</v>
          </cell>
        </row>
        <row r="287">
          <cell r="Q287" t="b">
            <v>0</v>
          </cell>
        </row>
        <row r="289">
          <cell r="Q289" t="b">
            <v>0</v>
          </cell>
        </row>
        <row r="301">
          <cell r="Q301" t="b">
            <v>1</v>
          </cell>
        </row>
        <row r="302">
          <cell r="Q302" t="b">
            <v>0</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7">
          <cell r="Q347" t="b">
            <v>0</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
      <sheetName val="Gen Plan Info"/>
      <sheetName val="Introduction"/>
      <sheetName val="Qualifications"/>
      <sheetName val="Questionnaire"/>
      <sheetName val="Explanation"/>
      <sheetName val="OldListbox"/>
      <sheetName val="refreshScreen"/>
      <sheetName val="NEWVAR"/>
      <sheetName val="Officer"/>
      <sheetName val="BACKGROUND"/>
      <sheetName val="Error"/>
    </sheetNames>
    <sheetDataSet>
      <sheetData sheetId="0">
        <row r="25">
          <cell r="B25" t="str">
            <v>Yes</v>
          </cell>
        </row>
        <row r="26">
          <cell r="B26" t="str">
            <v>No</v>
          </cell>
        </row>
        <row r="27">
          <cell r="B27" t="str">
            <v>Not Requested</v>
          </cell>
        </row>
        <row r="34">
          <cell r="B34" t="str">
            <v>Completed</v>
          </cell>
        </row>
        <row r="35">
          <cell r="B35" t="str">
            <v>Not Completed</v>
          </cell>
        </row>
        <row r="40">
          <cell r="B40" t="str">
            <v>Attached</v>
          </cell>
        </row>
        <row r="41">
          <cell r="B41" t="str">
            <v>Not Attached</v>
          </cell>
        </row>
        <row r="121">
          <cell r="B121" t="str">
            <v>Community Rating</v>
          </cell>
        </row>
        <row r="122">
          <cell r="B122" t="str">
            <v>Group Specific (Adjusted) Community Rating</v>
          </cell>
        </row>
        <row r="123">
          <cell r="B123" t="str">
            <v>Community Rating by Class</v>
          </cell>
        </row>
        <row r="124">
          <cell r="B124" t="str">
            <v>Community Rating by Age</v>
          </cell>
        </row>
        <row r="125">
          <cell r="B125" t="str">
            <v>Experience Rated/Non-Div Eligible (Prospectively-rated)</v>
          </cell>
        </row>
        <row r="126">
          <cell r="B126" t="str">
            <v>Experience Rated/Div Eligible (Retrospectively-rated)</v>
          </cell>
        </row>
        <row r="364">
          <cell r="B364" t="str">
            <v>Willing</v>
          </cell>
        </row>
        <row r="365">
          <cell r="B365" t="str">
            <v>Not Willing</v>
          </cell>
        </row>
        <row r="366">
          <cell r="B366" t="str">
            <v>Not Applicable</v>
          </cell>
        </row>
        <row r="367">
          <cell r="B367" t="str">
            <v>Not Willing - See "Explanation"</v>
          </cell>
        </row>
        <row r="368">
          <cell r="B368" t="str">
            <v>Not Applicable - See "Explanation"</v>
          </cell>
        </row>
        <row r="369">
          <cell r="B369" t="str">
            <v>See "Explanation"</v>
          </cell>
        </row>
      </sheetData>
      <sheetData sheetId="1"/>
      <sheetData sheetId="2"/>
      <sheetData sheetId="3"/>
      <sheetData sheetId="4"/>
      <sheetData sheetId="5"/>
      <sheetData sheetId="6"/>
      <sheetData sheetId="7"/>
      <sheetData sheetId="8"/>
      <sheetData sheetId="9">
        <row r="299">
          <cell r="Q299">
            <v>180</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Listbox"/>
      <sheetName val="Format"/>
      <sheetName val="Introduction"/>
      <sheetName val="Questionnaire"/>
      <sheetName val="OldListbox"/>
      <sheetName val="NEWVAR"/>
      <sheetName val="refreshscreen"/>
      <sheetName val="Sheet1"/>
    </sheetNames>
    <sheetDataSet>
      <sheetData sheetId="0" refreshError="1"/>
      <sheetData sheetId="1" refreshError="1"/>
      <sheetData sheetId="2"/>
      <sheetData sheetId="3" refreshError="1"/>
      <sheetData sheetId="4" refreshError="1"/>
      <sheetData sheetId="5"/>
      <sheetData sheetId="6" refreshError="1"/>
      <sheetData sheetId="7">
        <row r="30">
          <cell r="T30" t="b">
            <v>1</v>
          </cell>
        </row>
        <row r="31">
          <cell r="T31" t="b">
            <v>1</v>
          </cell>
        </row>
        <row r="32">
          <cell r="T32" t="b">
            <v>1</v>
          </cell>
        </row>
        <row r="33">
          <cell r="T33" t="b">
            <v>0</v>
          </cell>
        </row>
        <row r="34">
          <cell r="T34" t="b">
            <v>0</v>
          </cell>
        </row>
        <row r="35">
          <cell r="T35" t="b">
            <v>0</v>
          </cell>
        </row>
        <row r="36">
          <cell r="T36" t="b">
            <v>1</v>
          </cell>
        </row>
        <row r="37">
          <cell r="T37" t="b">
            <v>0</v>
          </cell>
        </row>
        <row r="104">
          <cell r="T104" t="b">
            <v>0</v>
          </cell>
        </row>
        <row r="112">
          <cell r="T112" t="b">
            <v>0</v>
          </cell>
        </row>
        <row r="117">
          <cell r="T117" t="b">
            <v>0</v>
          </cell>
        </row>
        <row r="122">
          <cell r="T122" t="b">
            <v>0</v>
          </cell>
        </row>
        <row r="127">
          <cell r="T127" t="b">
            <v>1</v>
          </cell>
        </row>
        <row r="132">
          <cell r="T132" t="b">
            <v>1</v>
          </cell>
        </row>
        <row r="137">
          <cell r="T137" t="b">
            <v>1</v>
          </cell>
        </row>
        <row r="142">
          <cell r="T142" t="b">
            <v>0</v>
          </cell>
        </row>
        <row r="147">
          <cell r="T147" t="b">
            <v>1</v>
          </cell>
        </row>
        <row r="169">
          <cell r="T169" t="str">
            <v>Schedule</v>
          </cell>
        </row>
        <row r="171">
          <cell r="T171" t="str">
            <v>Formula</v>
          </cell>
        </row>
        <row r="179">
          <cell r="T179" t="str">
            <v>Flat</v>
          </cell>
        </row>
        <row r="229">
          <cell r="T229" t="str">
            <v>Flat</v>
          </cell>
        </row>
        <row r="256">
          <cell r="T256" t="b">
            <v>0</v>
          </cell>
        </row>
        <row r="286">
          <cell r="T286" t="b">
            <v>0</v>
          </cell>
        </row>
        <row r="298">
          <cell r="T298" t="b">
            <v>0</v>
          </cell>
        </row>
        <row r="299">
          <cell r="T299" t="b">
            <v>1</v>
          </cell>
        </row>
        <row r="301">
          <cell r="T301" t="b">
            <v>1</v>
          </cell>
        </row>
        <row r="303">
          <cell r="T303" t="b">
            <v>1</v>
          </cell>
        </row>
        <row r="305">
          <cell r="T305" t="b">
            <v>1</v>
          </cell>
        </row>
        <row r="314">
          <cell r="T314" t="b">
            <v>1</v>
          </cell>
        </row>
        <row r="315">
          <cell r="T315" t="b">
            <v>1</v>
          </cell>
        </row>
        <row r="316">
          <cell r="T316" t="b">
            <v>1</v>
          </cell>
        </row>
        <row r="317">
          <cell r="T317" t="b">
            <v>1</v>
          </cell>
        </row>
        <row r="318">
          <cell r="T318" t="b">
            <v>1</v>
          </cell>
        </row>
        <row r="319">
          <cell r="T319" t="b">
            <v>1</v>
          </cell>
        </row>
        <row r="347">
          <cell r="T347" t="b">
            <v>1</v>
          </cell>
        </row>
        <row r="351">
          <cell r="T351" t="b">
            <v>0</v>
          </cell>
        </row>
        <row r="390">
          <cell r="T390" t="b">
            <v>1</v>
          </cell>
        </row>
        <row r="391">
          <cell r="T391" t="b">
            <v>1</v>
          </cell>
        </row>
        <row r="395">
          <cell r="T395" t="b">
            <v>1</v>
          </cell>
        </row>
        <row r="396">
          <cell r="T396" t="b">
            <v>1</v>
          </cell>
        </row>
        <row r="397">
          <cell r="T397" t="b">
            <v>1</v>
          </cell>
        </row>
        <row r="427">
          <cell r="T427" t="b">
            <v>1</v>
          </cell>
        </row>
        <row r="428">
          <cell r="T428" t="b">
            <v>0</v>
          </cell>
        </row>
        <row r="438">
          <cell r="S438" t="str">
            <v>Basic Life, Basic AD&amp;D, Supplemental Life and Dependent Life</v>
          </cell>
        </row>
      </sheetData>
      <sheetData sheetId="8"/>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Explanation"/>
      <sheetName val="Listbox"/>
      <sheetName val="refreshScreen"/>
      <sheetName val="NEWVAR"/>
      <sheetName val="BACKGROUND"/>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Introduction"/>
      <sheetName val="RFP"/>
      <sheetName val="Explanation"/>
      <sheetName val="Listbox"/>
      <sheetName val="NEWVAR"/>
      <sheetName val="refreshscreen"/>
      <sheetName val="BACKGROUND"/>
      <sheetName val="Error"/>
      <sheetName val="stdltd_rfp"/>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B1 - HMO-EPO PlanInfo"/>
      <sheetName val="B2 - PPO PlanInfo"/>
      <sheetName val="B3 - POS  PlanInfo"/>
      <sheetName val="B4 - Indemnity PlanInfo"/>
      <sheetName val="B4 - Insured HMO quote - ALL"/>
      <sheetName val="B5 - MCPS FeeQuote"/>
      <sheetName val="POS FQuote"/>
      <sheetName val="B6 - MCG FeeQuote"/>
      <sheetName val="B7 - M-NCPPC FeeQuote"/>
      <sheetName val="B8 - MC FeeQuote"/>
      <sheetName val="B9 - WSSC FeeQuote"/>
      <sheetName val="B10- MA Carve Out Quote "/>
      <sheetName val="B11 - HMO-EPO Hosp"/>
      <sheetName val="B12 - POS Hosp"/>
      <sheetName val="B13 - PPO Hosp"/>
      <sheetName val="B14 - HMO-EPO Phys"/>
      <sheetName val="B15 - POS Phys"/>
      <sheetName val="B16 - PPO Phys"/>
      <sheetName val="B33 -  Perf. Guarantees Ongoing"/>
      <sheetName val="B34 - Perf. Guarantees Implem"/>
      <sheetName val="B35 - Hold Harmless"/>
      <sheetName val="Stop Loss"/>
      <sheetName val="B11 Geo Access and Disruption"/>
      <sheetName val="B12 - Officer"/>
      <sheetName val="B13 -MAPT"/>
      <sheetName val="Rate History"/>
      <sheetName val="Enroll Prem"/>
      <sheetName val="Enroll Claims"/>
      <sheetName val="Shock Claims"/>
    </sheetNames>
    <sheetDataSet>
      <sheetData sheetId="0">
        <row r="3">
          <cell r="B3" t="str">
            <v>Yes</v>
          </cell>
        </row>
        <row r="4">
          <cell r="B4" t="str">
            <v>Group</v>
          </cell>
          <cell r="C4" t="str">
            <v>IPA</v>
          </cell>
          <cell r="D4" t="str">
            <v>Mixed</v>
          </cell>
          <cell r="E4" t="str">
            <v>Network</v>
          </cell>
          <cell r="F4" t="str">
            <v>Staff</v>
          </cell>
          <cell r="G4" t="str">
            <v>PPO Platform</v>
          </cell>
        </row>
        <row r="5">
          <cell r="B5" t="str">
            <v>For-Profit</v>
          </cell>
          <cell r="C5" t="str">
            <v>Not-For-Profit</v>
          </cell>
        </row>
        <row r="6">
          <cell r="B6" t="str">
            <v>Excellent</v>
          </cell>
          <cell r="C6" t="str">
            <v>Commendable</v>
          </cell>
          <cell r="D6" t="str">
            <v>Accredited</v>
          </cell>
          <cell r="E6" t="str">
            <v>Provisional</v>
          </cell>
          <cell r="F6" t="str">
            <v>Denied</v>
          </cell>
          <cell r="G6" t="str">
            <v>Appealed by Plan</v>
          </cell>
          <cell r="H6" t="str">
            <v>In Process</v>
          </cell>
          <cell r="I6" t="str">
            <v>Revoked</v>
          </cell>
          <cell r="J6" t="str">
            <v>Scheduled</v>
          </cell>
          <cell r="K6" t="str">
            <v>Suspended</v>
          </cell>
          <cell r="L6" t="str">
            <v>Under Review by NCQA</v>
          </cell>
          <cell r="M6" t="str">
            <v>NHP Accreditation</v>
          </cell>
          <cell r="N6" t="str">
            <v>NHP Under Review</v>
          </cell>
          <cell r="O6" t="str">
            <v>NHP Expired</v>
          </cell>
          <cell r="P6" t="str">
            <v>NHP NCQA Discretionary Review</v>
          </cell>
          <cell r="Q6" t="str">
            <v>NHP Initial Decision Pending</v>
          </cell>
          <cell r="R6" t="str">
            <v>NHP Future Review Scheduled</v>
          </cell>
        </row>
        <row r="7">
          <cell r="B7" t="str">
            <v>Accreditation Not Requested</v>
          </cell>
          <cell r="C7" t="str">
            <v>Accreditation With Commendation</v>
          </cell>
          <cell r="D7" t="str">
            <v>Accreditation Without Type I Recommendations</v>
          </cell>
          <cell r="E7" t="str">
            <v>Accreditation With Type I Recommendations</v>
          </cell>
          <cell r="F7" t="str">
            <v>Provisional Accreditation</v>
          </cell>
          <cell r="G7" t="str">
            <v>Conditional Accreditation</v>
          </cell>
          <cell r="H7" t="str">
            <v>Preliminary Denial of Accreditation</v>
          </cell>
          <cell r="I7" t="str">
            <v>Accreditation Denied</v>
          </cell>
          <cell r="J7" t="str">
            <v>Accreditation Watch</v>
          </cell>
        </row>
        <row r="9">
          <cell r="B9" t="str">
            <v>Accredited</v>
          </cell>
          <cell r="C9" t="str">
            <v>Not Accredited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t="str">
            <v>RFP No. 1156.4 Medical Plans</v>
          </cell>
        </row>
      </sheetData>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34"/>
  <sheetViews>
    <sheetView tabSelected="1" topLeftCell="A8" zoomScale="80" zoomScaleNormal="80" workbookViewId="0">
      <selection activeCell="F14" sqref="F14"/>
    </sheetView>
  </sheetViews>
  <sheetFormatPr defaultColWidth="9.08984375" defaultRowHeight="12.5" x14ac:dyDescent="0.25"/>
  <cols>
    <col min="1" max="16384" width="9.08984375" style="7"/>
  </cols>
  <sheetData>
    <row r="8" spans="1:22" s="1" customFormat="1" ht="43.5" customHeight="1" x14ac:dyDescent="0.25">
      <c r="A8" s="131" t="s">
        <v>190</v>
      </c>
      <c r="B8" s="131"/>
      <c r="C8" s="131"/>
      <c r="D8" s="131"/>
      <c r="E8" s="131"/>
      <c r="F8" s="131"/>
      <c r="G8" s="131"/>
      <c r="H8" s="131"/>
      <c r="I8" s="131"/>
      <c r="J8" s="131"/>
      <c r="K8" s="131"/>
      <c r="L8" s="131"/>
      <c r="M8" s="131"/>
      <c r="N8" s="131"/>
      <c r="O8" s="131"/>
      <c r="P8" s="131"/>
      <c r="Q8" s="131"/>
      <c r="R8" s="131"/>
      <c r="S8" s="131"/>
      <c r="T8" s="131"/>
      <c r="U8" s="131"/>
      <c r="V8" s="131"/>
    </row>
    <row r="9" spans="1:22" s="1" customFormat="1" ht="43.5" customHeight="1" x14ac:dyDescent="0.25">
      <c r="A9" s="131"/>
      <c r="B9" s="131"/>
      <c r="C9" s="131"/>
      <c r="D9" s="131"/>
      <c r="E9" s="131"/>
      <c r="F9" s="131"/>
      <c r="G9" s="131"/>
      <c r="H9" s="131"/>
      <c r="I9" s="131"/>
      <c r="J9" s="131"/>
      <c r="K9" s="131"/>
      <c r="L9" s="131"/>
      <c r="M9" s="131"/>
      <c r="N9" s="131"/>
      <c r="O9" s="131"/>
      <c r="P9" s="131"/>
      <c r="Q9" s="131"/>
      <c r="R9" s="131"/>
      <c r="S9" s="131"/>
      <c r="T9" s="131"/>
      <c r="U9" s="131"/>
      <c r="V9" s="131"/>
    </row>
    <row r="10" spans="1:22" s="1" customFormat="1" ht="32.25" customHeight="1" x14ac:dyDescent="0.25">
      <c r="A10" s="131"/>
      <c r="B10" s="131"/>
      <c r="C10" s="131"/>
      <c r="D10" s="131"/>
      <c r="E10" s="131"/>
      <c r="F10" s="131"/>
      <c r="G10" s="131"/>
      <c r="H10" s="131"/>
      <c r="I10" s="131"/>
      <c r="J10" s="131"/>
      <c r="K10" s="131"/>
      <c r="L10" s="131"/>
      <c r="M10" s="131"/>
      <c r="N10" s="131"/>
      <c r="O10" s="131"/>
      <c r="P10" s="131"/>
      <c r="Q10" s="131"/>
      <c r="R10" s="131"/>
      <c r="S10" s="131"/>
      <c r="T10" s="131"/>
      <c r="U10" s="131"/>
      <c r="V10" s="131"/>
    </row>
    <row r="11" spans="1:22" s="1" customFormat="1" ht="45" customHeight="1" x14ac:dyDescent="0.25">
      <c r="A11" s="2" t="s">
        <v>222</v>
      </c>
      <c r="B11" s="54"/>
      <c r="C11" s="54"/>
      <c r="D11" s="54"/>
      <c r="E11" s="54"/>
      <c r="F11" s="55"/>
      <c r="G11" s="55"/>
      <c r="H11" s="55"/>
      <c r="I11" s="55"/>
      <c r="J11" s="55"/>
      <c r="K11" s="55"/>
      <c r="L11" s="55"/>
      <c r="M11" s="55"/>
    </row>
    <row r="12" spans="1:22" s="1" customFormat="1" ht="20.5" x14ac:dyDescent="0.25">
      <c r="A12" s="3" t="s">
        <v>189</v>
      </c>
      <c r="B12" s="4"/>
      <c r="C12" s="4"/>
      <c r="D12" s="5"/>
      <c r="E12" s="4"/>
    </row>
    <row r="13" spans="1:22" ht="13.25" customHeight="1" x14ac:dyDescent="0.25">
      <c r="A13" s="6"/>
      <c r="B13" s="6"/>
      <c r="C13" s="6"/>
      <c r="D13" s="6"/>
      <c r="E13" s="6"/>
    </row>
    <row r="14" spans="1:22" ht="23.25" customHeight="1" x14ac:dyDescent="0.25">
      <c r="A14" s="6"/>
      <c r="B14" s="6"/>
      <c r="C14" s="6"/>
      <c r="D14" s="6"/>
      <c r="E14" s="6"/>
    </row>
    <row r="15" spans="1:22" ht="23.25" customHeight="1" x14ac:dyDescent="0.25">
      <c r="A15" s="6"/>
      <c r="B15" s="6"/>
      <c r="C15" s="6"/>
      <c r="D15" s="6"/>
      <c r="E15" s="6"/>
    </row>
    <row r="16" spans="1:22" s="8" customFormat="1" ht="23.25" customHeight="1" x14ac:dyDescent="0.35">
      <c r="A16" s="6"/>
      <c r="B16" s="6"/>
      <c r="C16" s="6"/>
      <c r="D16" s="6"/>
      <c r="E16" s="6"/>
      <c r="H16" s="9"/>
      <c r="I16" s="9"/>
      <c r="J16" s="9"/>
      <c r="K16" s="9"/>
      <c r="L16" s="9"/>
    </row>
    <row r="17" spans="1:7" ht="23.25" customHeight="1" x14ac:dyDescent="0.25">
      <c r="A17" s="6"/>
      <c r="B17" s="6"/>
      <c r="C17" s="6"/>
      <c r="D17" s="6"/>
      <c r="E17" s="6"/>
    </row>
    <row r="18" spans="1:7" ht="23.25" customHeight="1" x14ac:dyDescent="0.25">
      <c r="A18" s="6"/>
      <c r="B18" s="6"/>
      <c r="C18" s="6"/>
      <c r="D18" s="6"/>
      <c r="E18" s="6"/>
    </row>
    <row r="19" spans="1:7" s="11" customFormat="1" ht="13.25" customHeight="1" x14ac:dyDescent="0.35">
      <c r="A19" s="6"/>
      <c r="B19" s="6"/>
      <c r="C19" s="6"/>
      <c r="D19" s="6"/>
      <c r="E19" s="6"/>
      <c r="F19" s="10"/>
      <c r="G19" s="10"/>
    </row>
    <row r="20" spans="1:7" s="11" customFormat="1" ht="13.25" customHeight="1" x14ac:dyDescent="0.35">
      <c r="A20" s="6"/>
      <c r="B20" s="6"/>
      <c r="C20" s="6"/>
      <c r="D20" s="6"/>
      <c r="E20" s="6"/>
      <c r="F20" s="10"/>
      <c r="G20" s="10"/>
    </row>
    <row r="21" spans="1:7" s="11" customFormat="1" ht="18" customHeight="1" x14ac:dyDescent="0.35">
      <c r="A21" s="6"/>
      <c r="B21" s="6"/>
      <c r="C21" s="6"/>
      <c r="D21" s="6"/>
      <c r="E21" s="6"/>
      <c r="F21" s="10"/>
      <c r="G21" s="10"/>
    </row>
    <row r="22" spans="1:7" ht="15" customHeight="1" x14ac:dyDescent="0.25">
      <c r="A22" s="12"/>
    </row>
    <row r="23" spans="1:7" s="14" customFormat="1" ht="19" x14ac:dyDescent="0.35">
      <c r="A23" s="12"/>
      <c r="B23" s="13"/>
      <c r="C23" s="13"/>
      <c r="D23" s="13"/>
      <c r="E23" s="13"/>
      <c r="F23" s="13"/>
      <c r="G23" s="13"/>
    </row>
    <row r="24" spans="1:7" s="14" customFormat="1" ht="19" x14ac:dyDescent="0.35">
      <c r="B24" s="13"/>
      <c r="C24" s="13"/>
      <c r="D24" s="13"/>
      <c r="E24" s="13"/>
      <c r="F24" s="13"/>
      <c r="G24" s="13"/>
    </row>
    <row r="25" spans="1:7" s="14" customFormat="1" ht="19" x14ac:dyDescent="0.35">
      <c r="A25" s="15"/>
      <c r="B25" s="13"/>
      <c r="C25" s="13"/>
      <c r="D25" s="13"/>
      <c r="E25" s="13"/>
      <c r="F25" s="13"/>
      <c r="G25" s="13"/>
    </row>
    <row r="26" spans="1:7" s="14" customFormat="1" ht="19" x14ac:dyDescent="0.35">
      <c r="A26" s="12"/>
      <c r="B26" s="13"/>
      <c r="C26" s="13"/>
      <c r="D26" s="13"/>
      <c r="E26" s="13"/>
      <c r="F26" s="13"/>
      <c r="G26" s="13"/>
    </row>
    <row r="27" spans="1:7" s="14" customFormat="1" ht="19" x14ac:dyDescent="0.35">
      <c r="A27" s="12"/>
      <c r="B27" s="13"/>
      <c r="C27" s="13"/>
      <c r="D27" s="13"/>
      <c r="E27" s="13"/>
      <c r="F27" s="13"/>
      <c r="G27" s="13"/>
    </row>
    <row r="28" spans="1:7" s="14" customFormat="1" ht="19" x14ac:dyDescent="0.35">
      <c r="A28" s="12"/>
      <c r="B28" s="13"/>
      <c r="C28" s="13"/>
      <c r="D28" s="13"/>
      <c r="E28" s="13"/>
      <c r="F28" s="13"/>
      <c r="G28" s="13"/>
    </row>
    <row r="29" spans="1:7" s="14" customFormat="1" ht="19" x14ac:dyDescent="0.35">
      <c r="A29" s="12"/>
      <c r="B29" s="13"/>
      <c r="C29" s="13"/>
      <c r="D29" s="13"/>
      <c r="E29" s="13"/>
      <c r="F29" s="13"/>
      <c r="G29" s="13"/>
    </row>
    <row r="30" spans="1:7" s="14" customFormat="1" ht="19" x14ac:dyDescent="0.4">
      <c r="A30" s="16"/>
      <c r="B30" s="13"/>
      <c r="C30" s="13"/>
      <c r="D30" s="13"/>
      <c r="E30" s="13"/>
      <c r="F30" s="13"/>
      <c r="G30" s="13"/>
    </row>
    <row r="31" spans="1:7" s="14" customFormat="1" ht="19" x14ac:dyDescent="0.4">
      <c r="A31" s="16"/>
      <c r="B31" s="13"/>
      <c r="C31" s="13"/>
      <c r="D31" s="13"/>
      <c r="E31" s="13"/>
      <c r="F31" s="13"/>
      <c r="G31" s="13"/>
    </row>
    <row r="32" spans="1:7" s="14" customFormat="1" ht="19" x14ac:dyDescent="0.35">
      <c r="A32" s="17"/>
      <c r="B32" s="13"/>
      <c r="C32" s="13"/>
      <c r="D32" s="13"/>
      <c r="E32" s="13"/>
      <c r="F32" s="13"/>
      <c r="G32" s="13"/>
    </row>
    <row r="33" spans="1:12" s="14" customFormat="1" ht="19" x14ac:dyDescent="0.35">
      <c r="A33" s="18"/>
      <c r="B33" s="13"/>
      <c r="C33" s="13"/>
      <c r="D33" s="13"/>
      <c r="E33" s="13"/>
      <c r="F33" s="13"/>
      <c r="G33" s="13"/>
    </row>
    <row r="34" spans="1:12" x14ac:dyDescent="0.25">
      <c r="A34" s="19"/>
      <c r="B34" s="19"/>
      <c r="C34" s="19"/>
      <c r="D34" s="19"/>
      <c r="E34" s="19"/>
      <c r="F34" s="19"/>
      <c r="G34" s="19"/>
      <c r="H34" s="19"/>
      <c r="I34" s="19"/>
      <c r="J34" s="19"/>
      <c r="K34" s="19"/>
      <c r="L34" s="19"/>
    </row>
  </sheetData>
  <mergeCells count="1">
    <mergeCell ref="A8:V10"/>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zoomScale="80" zoomScaleNormal="80" workbookViewId="0">
      <selection activeCell="K31" sqref="K31"/>
    </sheetView>
  </sheetViews>
  <sheetFormatPr defaultRowHeight="14.5" x14ac:dyDescent="0.35"/>
  <cols>
    <col min="1" max="2" width="41.6328125" customWidth="1"/>
  </cols>
  <sheetData>
    <row r="1" spans="1:2" ht="23" x14ac:dyDescent="0.35">
      <c r="A1" s="57" t="str">
        <f>Cover!A11</f>
        <v xml:space="preserve">RFP 4194.3 - COBRA/Direct Billing/FSA/HSA Marketing Review </v>
      </c>
      <c r="B1" s="57"/>
    </row>
    <row r="2" spans="1:2" ht="15.5" x14ac:dyDescent="0.35">
      <c r="A2" s="49" t="s">
        <v>88</v>
      </c>
      <c r="B2" s="49"/>
    </row>
    <row r="4" spans="1:2" x14ac:dyDescent="0.35">
      <c r="A4" s="78" t="s">
        <v>89</v>
      </c>
      <c r="B4" s="83" t="s">
        <v>192</v>
      </c>
    </row>
    <row r="5" spans="1:2" x14ac:dyDescent="0.35">
      <c r="A5" s="79" t="s">
        <v>90</v>
      </c>
      <c r="B5" s="80"/>
    </row>
    <row r="6" spans="1:2" x14ac:dyDescent="0.35">
      <c r="A6" s="79" t="s">
        <v>91</v>
      </c>
      <c r="B6" s="80"/>
    </row>
    <row r="7" spans="1:2" x14ac:dyDescent="0.35">
      <c r="A7" s="106" t="s">
        <v>92</v>
      </c>
      <c r="B7" s="80"/>
    </row>
    <row r="8" spans="1:2" x14ac:dyDescent="0.35">
      <c r="A8" s="107" t="s">
        <v>93</v>
      </c>
      <c r="B8" s="80"/>
    </row>
    <row r="9" spans="1:2" x14ac:dyDescent="0.35">
      <c r="A9" s="107" t="s">
        <v>94</v>
      </c>
      <c r="B9" s="80"/>
    </row>
    <row r="10" spans="1:2" x14ac:dyDescent="0.35">
      <c r="A10" s="107" t="s">
        <v>95</v>
      </c>
      <c r="B10" s="108"/>
    </row>
    <row r="11" spans="1:2" x14ac:dyDescent="0.35">
      <c r="A11" s="79" t="s">
        <v>96</v>
      </c>
      <c r="B11" s="109"/>
    </row>
    <row r="12" spans="1:2" x14ac:dyDescent="0.35">
      <c r="A12" s="79" t="s">
        <v>97</v>
      </c>
      <c r="B12" s="109"/>
    </row>
    <row r="13" spans="1:2" x14ac:dyDescent="0.35">
      <c r="A13" s="79" t="s">
        <v>98</v>
      </c>
      <c r="B13" s="109"/>
    </row>
    <row r="14" spans="1:2" x14ac:dyDescent="0.35">
      <c r="A14" s="79" t="s">
        <v>99</v>
      </c>
      <c r="B14" s="110"/>
    </row>
    <row r="15" spans="1:2" x14ac:dyDescent="0.35">
      <c r="A15" s="111" t="s">
        <v>68</v>
      </c>
      <c r="B15" s="112"/>
    </row>
    <row r="16" spans="1:2" ht="15" hidden="1" customHeight="1" x14ac:dyDescent="0.35">
      <c r="A16" s="134" t="s">
        <v>100</v>
      </c>
      <c r="B16" s="80"/>
    </row>
    <row r="17" spans="1:2" ht="30" customHeight="1" x14ac:dyDescent="0.35">
      <c r="A17" s="134"/>
      <c r="B17" s="80"/>
    </row>
    <row r="18" spans="1:2" ht="15" hidden="1" customHeight="1" x14ac:dyDescent="0.35">
      <c r="A18" s="134" t="s">
        <v>101</v>
      </c>
      <c r="B18" s="80"/>
    </row>
    <row r="19" spans="1:2" ht="30" customHeight="1" x14ac:dyDescent="0.35">
      <c r="A19" s="134"/>
      <c r="B19" s="80"/>
    </row>
    <row r="20" spans="1:2" ht="15" hidden="1" customHeight="1" x14ac:dyDescent="0.35">
      <c r="A20" s="134" t="s">
        <v>102</v>
      </c>
      <c r="B20" s="80"/>
    </row>
    <row r="21" spans="1:2" ht="30.75" customHeight="1" x14ac:dyDescent="0.35">
      <c r="A21" s="134"/>
      <c r="B21" s="80"/>
    </row>
    <row r="22" spans="1:2" ht="15" hidden="1" customHeight="1" x14ac:dyDescent="0.35">
      <c r="A22" s="134" t="s">
        <v>103</v>
      </c>
      <c r="B22" s="80"/>
    </row>
    <row r="23" spans="1:2" ht="36" customHeight="1" x14ac:dyDescent="0.35">
      <c r="A23" s="134"/>
      <c r="B23" s="80"/>
    </row>
    <row r="24" spans="1:2" x14ac:dyDescent="0.35">
      <c r="A24" s="48"/>
      <c r="B24" s="48"/>
    </row>
    <row r="25" spans="1:2" x14ac:dyDescent="0.35">
      <c r="A25" s="51" t="s">
        <v>6</v>
      </c>
      <c r="B25" s="51"/>
    </row>
  </sheetData>
  <mergeCells count="4">
    <mergeCell ref="A16:A17"/>
    <mergeCell ref="A18:A19"/>
    <mergeCell ref="A20:A21"/>
    <mergeCell ref="A22:A23"/>
  </mergeCells>
  <dataValidations count="1">
    <dataValidation type="whole" allowBlank="1" showInputMessage="1" showErrorMessage="1" sqref="B11:B12">
      <formula1>1000000000</formula1>
      <formula2>9999999999</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80" zoomScaleNormal="80" workbookViewId="0">
      <selection activeCell="A3" sqref="A3:G4"/>
    </sheetView>
  </sheetViews>
  <sheetFormatPr defaultRowHeight="14.5" x14ac:dyDescent="0.35"/>
  <cols>
    <col min="1" max="1" width="41.6328125" customWidth="1"/>
    <col min="2" max="2" width="28.90625" customWidth="1"/>
  </cols>
  <sheetData>
    <row r="1" spans="1:7" ht="23" x14ac:dyDescent="0.35">
      <c r="A1" s="57" t="str">
        <f>Cover!A11</f>
        <v xml:space="preserve">RFP 4194.3 - COBRA/Direct Billing/FSA/HSA Marketing Review </v>
      </c>
      <c r="B1" s="57"/>
    </row>
    <row r="2" spans="1:7" ht="15.5" x14ac:dyDescent="0.35">
      <c r="A2" s="49" t="s">
        <v>104</v>
      </c>
      <c r="B2" s="49"/>
    </row>
    <row r="3" spans="1:7" ht="64.5" customHeight="1" x14ac:dyDescent="0.35">
      <c r="A3" s="135" t="s">
        <v>216</v>
      </c>
      <c r="B3" s="135"/>
      <c r="C3" s="135"/>
      <c r="D3" s="135"/>
      <c r="E3" s="135"/>
      <c r="F3" s="135"/>
      <c r="G3" s="135"/>
    </row>
    <row r="4" spans="1:7" ht="23.25" customHeight="1" x14ac:dyDescent="0.35">
      <c r="A4" s="135"/>
      <c r="B4" s="135"/>
      <c r="C4" s="135"/>
      <c r="D4" s="135"/>
      <c r="E4" s="135"/>
      <c r="F4" s="135"/>
      <c r="G4" s="135"/>
    </row>
    <row r="5" spans="1:7" ht="9.75" customHeight="1" x14ac:dyDescent="0.35">
      <c r="A5" s="124"/>
      <c r="B5" s="50"/>
    </row>
    <row r="6" spans="1:7" x14ac:dyDescent="0.35">
      <c r="A6" s="78"/>
      <c r="B6" s="83" t="s">
        <v>192</v>
      </c>
    </row>
    <row r="7" spans="1:7" x14ac:dyDescent="0.35">
      <c r="A7" s="79" t="s">
        <v>105</v>
      </c>
      <c r="B7" s="113"/>
    </row>
    <row r="8" spans="1:7" x14ac:dyDescent="0.35">
      <c r="A8" s="79" t="s">
        <v>106</v>
      </c>
      <c r="B8" s="113"/>
    </row>
    <row r="9" spans="1:7" x14ac:dyDescent="0.35">
      <c r="A9" s="79" t="s">
        <v>107</v>
      </c>
      <c r="B9" s="114"/>
    </row>
    <row r="10" spans="1:7" x14ac:dyDescent="0.35">
      <c r="A10" s="79" t="s">
        <v>108</v>
      </c>
      <c r="B10" s="114"/>
    </row>
    <row r="11" spans="1:7" x14ac:dyDescent="0.35">
      <c r="A11" s="79" t="s">
        <v>109</v>
      </c>
      <c r="B11" s="79"/>
    </row>
    <row r="12" spans="1:7" x14ac:dyDescent="0.35">
      <c r="A12" s="48"/>
      <c r="B12" s="48"/>
    </row>
    <row r="13" spans="1:7" x14ac:dyDescent="0.35">
      <c r="A13" s="51" t="s">
        <v>6</v>
      </c>
      <c r="B13" s="51"/>
    </row>
    <row r="20" spans="11:11" x14ac:dyDescent="0.35">
      <c r="K20" s="125"/>
    </row>
    <row r="21" spans="11:11" x14ac:dyDescent="0.35">
      <c r="K21" s="125"/>
    </row>
    <row r="22" spans="11:11" x14ac:dyDescent="0.35">
      <c r="K22" s="125"/>
    </row>
    <row r="23" spans="11:11" x14ac:dyDescent="0.35">
      <c r="K23" s="125"/>
    </row>
    <row r="24" spans="11:11" x14ac:dyDescent="0.35">
      <c r="K24" s="125"/>
    </row>
  </sheetData>
  <mergeCells count="1">
    <mergeCell ref="A3:G4"/>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zoomScale="80" zoomScaleNormal="80" workbookViewId="0">
      <selection activeCell="A8" sqref="A8"/>
    </sheetView>
  </sheetViews>
  <sheetFormatPr defaultRowHeight="14.5" x14ac:dyDescent="0.35"/>
  <cols>
    <col min="1" max="2" width="41.6328125" customWidth="1"/>
  </cols>
  <sheetData>
    <row r="1" spans="1:2" ht="23" x14ac:dyDescent="0.35">
      <c r="A1" s="57" t="str">
        <f>Cover!A11</f>
        <v xml:space="preserve">RFP 4194.3 - COBRA/Direct Billing/FSA/HSA Marketing Review </v>
      </c>
      <c r="B1" s="57"/>
    </row>
    <row r="2" spans="1:2" ht="15.5" x14ac:dyDescent="0.35">
      <c r="A2" s="49" t="s">
        <v>110</v>
      </c>
      <c r="B2" s="49"/>
    </row>
    <row r="3" spans="1:2" ht="22.5" x14ac:dyDescent="0.35">
      <c r="A3" s="50"/>
      <c r="B3" s="50"/>
    </row>
    <row r="4" spans="1:2" x14ac:dyDescent="0.35">
      <c r="A4" s="78" t="s">
        <v>111</v>
      </c>
      <c r="B4" s="83" t="s">
        <v>192</v>
      </c>
    </row>
    <row r="5" spans="1:2" ht="25" x14ac:dyDescent="0.35">
      <c r="A5" s="79" t="s">
        <v>112</v>
      </c>
      <c r="B5" s="80"/>
    </row>
    <row r="6" spans="1:2" x14ac:dyDescent="0.35">
      <c r="A6" s="81" t="s">
        <v>109</v>
      </c>
      <c r="B6" s="80"/>
    </row>
    <row r="7" spans="1:2" ht="25" x14ac:dyDescent="0.35">
      <c r="A7" s="79" t="s">
        <v>220</v>
      </c>
      <c r="B7" s="80"/>
    </row>
    <row r="8" spans="1:2" x14ac:dyDescent="0.35">
      <c r="A8" s="81" t="s">
        <v>109</v>
      </c>
      <c r="B8" s="80"/>
    </row>
    <row r="9" spans="1:2" x14ac:dyDescent="0.35">
      <c r="A9" s="79" t="s">
        <v>113</v>
      </c>
      <c r="B9" s="80"/>
    </row>
    <row r="10" spans="1:2" x14ac:dyDescent="0.35">
      <c r="A10" s="81" t="s">
        <v>109</v>
      </c>
      <c r="B10" s="80"/>
    </row>
    <row r="11" spans="1:2" ht="25" x14ac:dyDescent="0.35">
      <c r="A11" s="79" t="s">
        <v>114</v>
      </c>
      <c r="B11" s="80"/>
    </row>
    <row r="12" spans="1:2" ht="25" x14ac:dyDescent="0.35">
      <c r="A12" s="79" t="s">
        <v>115</v>
      </c>
      <c r="B12" s="8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zoomScale="80" zoomScaleNormal="80" workbookViewId="0">
      <selection activeCell="A20" sqref="A20"/>
    </sheetView>
  </sheetViews>
  <sheetFormatPr defaultRowHeight="14.5" x14ac:dyDescent="0.35"/>
  <cols>
    <col min="1" max="1" width="65.90625" customWidth="1"/>
    <col min="2" max="2" width="70.08984375" customWidth="1"/>
  </cols>
  <sheetData>
    <row r="1" spans="1:2" ht="23" x14ac:dyDescent="0.35">
      <c r="A1" s="57" t="str">
        <f>Cover!A11</f>
        <v xml:space="preserve">RFP 4194.3 - COBRA/Direct Billing/FSA/HSA Marketing Review </v>
      </c>
      <c r="B1" s="47"/>
    </row>
    <row r="2" spans="1:2" ht="15.5" x14ac:dyDescent="0.35">
      <c r="A2" s="49" t="s">
        <v>116</v>
      </c>
      <c r="B2" s="49"/>
    </row>
    <row r="3" spans="1:2" ht="22.5" x14ac:dyDescent="0.35">
      <c r="A3" s="50"/>
      <c r="B3" s="52"/>
    </row>
    <row r="4" spans="1:2" x14ac:dyDescent="0.35">
      <c r="A4" s="74" t="s">
        <v>117</v>
      </c>
      <c r="B4" s="83" t="s">
        <v>192</v>
      </c>
    </row>
    <row r="5" spans="1:2" ht="25" x14ac:dyDescent="0.35">
      <c r="A5" s="70" t="s">
        <v>193</v>
      </c>
      <c r="B5" s="71"/>
    </row>
    <row r="6" spans="1:2" x14ac:dyDescent="0.35">
      <c r="A6" s="70" t="s">
        <v>118</v>
      </c>
      <c r="B6" s="71"/>
    </row>
    <row r="7" spans="1:2" ht="14.25" customHeight="1" x14ac:dyDescent="0.35">
      <c r="A7" s="70" t="s">
        <v>119</v>
      </c>
      <c r="B7" s="71"/>
    </row>
    <row r="8" spans="1:2" ht="14.25" customHeight="1" x14ac:dyDescent="0.35">
      <c r="A8" s="70" t="s">
        <v>213</v>
      </c>
      <c r="B8" s="71"/>
    </row>
    <row r="9" spans="1:2" x14ac:dyDescent="0.35">
      <c r="A9" s="70" t="s">
        <v>120</v>
      </c>
      <c r="B9" s="71"/>
    </row>
    <row r="10" spans="1:2" ht="25" x14ac:dyDescent="0.35">
      <c r="A10" s="70" t="s">
        <v>121</v>
      </c>
      <c r="B10" s="71"/>
    </row>
    <row r="11" spans="1:2" ht="24.75" customHeight="1" x14ac:dyDescent="0.35">
      <c r="A11" s="72" t="s">
        <v>122</v>
      </c>
      <c r="B11" s="71"/>
    </row>
    <row r="12" spans="1:2" x14ac:dyDescent="0.35">
      <c r="A12" s="75" t="s">
        <v>123</v>
      </c>
      <c r="B12" s="76" t="str">
        <f>B4</f>
        <v>Vendor Response</v>
      </c>
    </row>
    <row r="13" spans="1:2" ht="25" x14ac:dyDescent="0.35">
      <c r="A13" s="73" t="s">
        <v>194</v>
      </c>
      <c r="B13" s="121"/>
    </row>
    <row r="14" spans="1:2" ht="25" x14ac:dyDescent="0.35">
      <c r="A14" s="73" t="s">
        <v>124</v>
      </c>
      <c r="B14" s="71"/>
    </row>
    <row r="15" spans="1:2" x14ac:dyDescent="0.35">
      <c r="A15" s="73" t="s">
        <v>125</v>
      </c>
      <c r="B15" s="71"/>
    </row>
    <row r="16" spans="1:2" x14ac:dyDescent="0.35">
      <c r="A16" s="73" t="s">
        <v>126</v>
      </c>
      <c r="B16" s="71"/>
    </row>
    <row r="17" spans="1:2" x14ac:dyDescent="0.35">
      <c r="A17" s="70" t="s">
        <v>127</v>
      </c>
      <c r="B17" s="71"/>
    </row>
    <row r="18" spans="1:2" x14ac:dyDescent="0.35">
      <c r="A18" s="70" t="s">
        <v>212</v>
      </c>
      <c r="B18" s="71"/>
    </row>
    <row r="19" spans="1:2" x14ac:dyDescent="0.35">
      <c r="A19" s="70" t="s">
        <v>128</v>
      </c>
      <c r="B19" s="71"/>
    </row>
    <row r="20" spans="1:2" ht="25" x14ac:dyDescent="0.35">
      <c r="A20" s="70" t="s">
        <v>214</v>
      </c>
      <c r="B20" s="71"/>
    </row>
    <row r="21" spans="1:2" x14ac:dyDescent="0.35">
      <c r="A21" s="70" t="s">
        <v>129</v>
      </c>
      <c r="B21" s="71"/>
    </row>
    <row r="22" spans="1:2" x14ac:dyDescent="0.35">
      <c r="A22" s="70" t="s">
        <v>130</v>
      </c>
      <c r="B22" s="71"/>
    </row>
    <row r="23" spans="1:2" ht="26" x14ac:dyDescent="0.35">
      <c r="A23" s="77" t="s">
        <v>131</v>
      </c>
      <c r="B23" s="76" t="str">
        <f>B4</f>
        <v>Vendor Response</v>
      </c>
    </row>
    <row r="24" spans="1:2" ht="25" x14ac:dyDescent="0.35">
      <c r="A24" s="70" t="s">
        <v>132</v>
      </c>
      <c r="B24" s="71"/>
    </row>
    <row r="25" spans="1:2" ht="25" x14ac:dyDescent="0.35">
      <c r="A25" s="70" t="s">
        <v>133</v>
      </c>
      <c r="B25" s="71"/>
    </row>
    <row r="26" spans="1:2" ht="25" x14ac:dyDescent="0.35">
      <c r="A26" s="70" t="s">
        <v>134</v>
      </c>
      <c r="B26" s="71"/>
    </row>
    <row r="27" spans="1:2" ht="25" x14ac:dyDescent="0.35">
      <c r="A27" s="70" t="s">
        <v>135</v>
      </c>
      <c r="B27" s="71"/>
    </row>
    <row r="28" spans="1:2" x14ac:dyDescent="0.35">
      <c r="A28" s="70" t="s">
        <v>136</v>
      </c>
      <c r="B28" s="71"/>
    </row>
    <row r="29" spans="1:2" ht="25" x14ac:dyDescent="0.35">
      <c r="A29" s="70" t="s">
        <v>137</v>
      </c>
      <c r="B29" s="71"/>
    </row>
    <row r="30" spans="1:2" x14ac:dyDescent="0.35">
      <c r="A30" s="70" t="s">
        <v>138</v>
      </c>
      <c r="B30" s="71"/>
    </row>
    <row r="31" spans="1:2" x14ac:dyDescent="0.35">
      <c r="A31" s="70" t="s">
        <v>139</v>
      </c>
      <c r="B31" s="71"/>
    </row>
    <row r="32" spans="1:2" ht="25" x14ac:dyDescent="0.35">
      <c r="A32" s="70" t="s">
        <v>140</v>
      </c>
      <c r="B32" s="71"/>
    </row>
    <row r="33" spans="1:2" x14ac:dyDescent="0.35">
      <c r="A33" s="70" t="s">
        <v>141</v>
      </c>
      <c r="B33" s="7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80" zoomScaleNormal="80" workbookViewId="0">
      <selection activeCell="A10" sqref="A10"/>
    </sheetView>
  </sheetViews>
  <sheetFormatPr defaultRowHeight="14.5" x14ac:dyDescent="0.35"/>
  <cols>
    <col min="1" max="1" width="67.54296875" customWidth="1"/>
    <col min="2" max="2" width="41.6328125" customWidth="1"/>
  </cols>
  <sheetData>
    <row r="1" spans="1:2" ht="23" x14ac:dyDescent="0.35">
      <c r="A1" s="57" t="str">
        <f>Cover!A11</f>
        <v xml:space="preserve">RFP 4194.3 - COBRA/Direct Billing/FSA/HSA Marketing Review </v>
      </c>
      <c r="B1" s="57"/>
    </row>
    <row r="2" spans="1:2" ht="15.5" x14ac:dyDescent="0.35">
      <c r="A2" s="49" t="s">
        <v>142</v>
      </c>
      <c r="B2" s="49"/>
    </row>
    <row r="3" spans="1:2" ht="22.5" x14ac:dyDescent="0.35">
      <c r="A3" s="50"/>
      <c r="B3" s="50"/>
    </row>
    <row r="4" spans="1:2" x14ac:dyDescent="0.35">
      <c r="A4" s="74" t="s">
        <v>143</v>
      </c>
      <c r="B4" s="83" t="s">
        <v>192</v>
      </c>
    </row>
    <row r="5" spans="1:2" x14ac:dyDescent="0.35">
      <c r="A5" s="70" t="s">
        <v>144</v>
      </c>
      <c r="B5" s="70"/>
    </row>
    <row r="6" spans="1:2" x14ac:dyDescent="0.35">
      <c r="A6" s="70" t="s">
        <v>145</v>
      </c>
      <c r="B6" s="70"/>
    </row>
    <row r="7" spans="1:2" x14ac:dyDescent="0.35">
      <c r="A7" s="70" t="s">
        <v>146</v>
      </c>
      <c r="B7" s="70"/>
    </row>
    <row r="8" spans="1:2" ht="25" x14ac:dyDescent="0.35">
      <c r="A8" s="70" t="s">
        <v>195</v>
      </c>
      <c r="B8" s="70"/>
    </row>
    <row r="9" spans="1:2" x14ac:dyDescent="0.35">
      <c r="A9" s="70" t="s">
        <v>196</v>
      </c>
      <c r="B9" s="70"/>
    </row>
    <row r="10" spans="1:2" ht="25" x14ac:dyDescent="0.35">
      <c r="A10" s="70" t="s">
        <v>197</v>
      </c>
      <c r="B10" s="70"/>
    </row>
    <row r="11" spans="1:2" x14ac:dyDescent="0.35">
      <c r="A11" s="70" t="s">
        <v>147</v>
      </c>
      <c r="B11" s="70"/>
    </row>
    <row r="12" spans="1:2" x14ac:dyDescent="0.35">
      <c r="A12" s="70" t="s">
        <v>148</v>
      </c>
      <c r="B12" s="70"/>
    </row>
    <row r="13" spans="1:2" x14ac:dyDescent="0.35">
      <c r="A13" s="70" t="s">
        <v>149</v>
      </c>
      <c r="B13" s="70"/>
    </row>
    <row r="14" spans="1:2" x14ac:dyDescent="0.35">
      <c r="A14" s="70" t="s">
        <v>150</v>
      </c>
      <c r="B14" s="70"/>
    </row>
    <row r="15" spans="1:2" x14ac:dyDescent="0.35">
      <c r="A15" s="70" t="s">
        <v>151</v>
      </c>
      <c r="B15" s="70"/>
    </row>
    <row r="16" spans="1:2" x14ac:dyDescent="0.35">
      <c r="A16" s="70" t="s">
        <v>199</v>
      </c>
      <c r="B16" s="7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zoomScale="80" zoomScaleNormal="80" workbookViewId="0">
      <selection activeCell="I18" sqref="I18"/>
    </sheetView>
  </sheetViews>
  <sheetFormatPr defaultRowHeight="14.5" x14ac:dyDescent="0.35"/>
  <cols>
    <col min="1" max="1" width="60.36328125" customWidth="1"/>
    <col min="2" max="2" width="41.6328125" customWidth="1"/>
  </cols>
  <sheetData>
    <row r="1" spans="1:2" ht="23" x14ac:dyDescent="0.35">
      <c r="A1" s="57" t="str">
        <f>Cover!A11</f>
        <v xml:space="preserve">RFP 4194.3 - COBRA/Direct Billing/FSA/HSA Marketing Review </v>
      </c>
      <c r="B1" s="57"/>
    </row>
    <row r="2" spans="1:2" ht="15.5" x14ac:dyDescent="0.35">
      <c r="A2" s="49" t="s">
        <v>152</v>
      </c>
      <c r="B2" s="49"/>
    </row>
    <row r="3" spans="1:2" ht="22.5" x14ac:dyDescent="0.35">
      <c r="A3" s="50"/>
      <c r="B3" s="50"/>
    </row>
    <row r="4" spans="1:2" x14ac:dyDescent="0.35">
      <c r="A4" s="74" t="s">
        <v>198</v>
      </c>
      <c r="B4" s="83" t="s">
        <v>192</v>
      </c>
    </row>
    <row r="5" spans="1:2" x14ac:dyDescent="0.35">
      <c r="A5" s="70" t="s">
        <v>153</v>
      </c>
      <c r="B5" s="70"/>
    </row>
    <row r="6" spans="1:2" x14ac:dyDescent="0.35">
      <c r="A6" s="70" t="s">
        <v>154</v>
      </c>
      <c r="B6" s="70"/>
    </row>
    <row r="7" spans="1:2" ht="25" x14ac:dyDescent="0.35">
      <c r="A7" s="70" t="s">
        <v>211</v>
      </c>
      <c r="B7" s="70"/>
    </row>
    <row r="8" spans="1:2" x14ac:dyDescent="0.35">
      <c r="A8" s="70" t="s">
        <v>155</v>
      </c>
      <c r="B8" s="70"/>
    </row>
    <row r="9" spans="1:2" ht="25" x14ac:dyDescent="0.35">
      <c r="A9" s="70" t="s">
        <v>210</v>
      </c>
      <c r="B9" s="70"/>
    </row>
    <row r="10" spans="1:2" x14ac:dyDescent="0.35">
      <c r="A10" s="70" t="s">
        <v>155</v>
      </c>
      <c r="B10" s="70"/>
    </row>
    <row r="11" spans="1:2" x14ac:dyDescent="0.35">
      <c r="A11" s="70" t="s">
        <v>156</v>
      </c>
      <c r="B11" s="70"/>
    </row>
    <row r="12" spans="1:2" x14ac:dyDescent="0.35">
      <c r="A12" s="70" t="s">
        <v>157</v>
      </c>
      <c r="B12" s="70"/>
    </row>
    <row r="13" spans="1:2" x14ac:dyDescent="0.35">
      <c r="A13" s="70" t="s">
        <v>158</v>
      </c>
      <c r="B13" s="70"/>
    </row>
    <row r="14" spans="1:2" x14ac:dyDescent="0.35">
      <c r="A14" s="70" t="s">
        <v>159</v>
      </c>
      <c r="B14" s="70"/>
    </row>
    <row r="15" spans="1:2" ht="25" x14ac:dyDescent="0.35">
      <c r="A15" s="70" t="s">
        <v>160</v>
      </c>
      <c r="B15" s="70"/>
    </row>
    <row r="16" spans="1:2" ht="25" x14ac:dyDescent="0.35">
      <c r="A16" s="70" t="s">
        <v>161</v>
      </c>
      <c r="B16" s="70"/>
    </row>
    <row r="17" spans="1:2" x14ac:dyDescent="0.35">
      <c r="A17" s="70" t="s">
        <v>162</v>
      </c>
      <c r="B17" s="70"/>
    </row>
    <row r="18" spans="1:2" ht="26" x14ac:dyDescent="0.35">
      <c r="A18" s="77" t="s">
        <v>163</v>
      </c>
      <c r="B18" s="76" t="str">
        <f>B4</f>
        <v>Vendor Response</v>
      </c>
    </row>
    <row r="19" spans="1:2" x14ac:dyDescent="0.35">
      <c r="A19" s="70" t="s">
        <v>164</v>
      </c>
      <c r="B19" s="70"/>
    </row>
    <row r="20" spans="1:2" x14ac:dyDescent="0.35">
      <c r="A20" s="70" t="s">
        <v>165</v>
      </c>
      <c r="B20" s="70"/>
    </row>
    <row r="21" spans="1:2" x14ac:dyDescent="0.35">
      <c r="A21" s="70" t="s">
        <v>215</v>
      </c>
      <c r="B21" s="70"/>
    </row>
    <row r="22" spans="1:2" x14ac:dyDescent="0.35">
      <c r="A22" s="70" t="s">
        <v>166</v>
      </c>
      <c r="B22" s="70"/>
    </row>
    <row r="23" spans="1:2" x14ac:dyDescent="0.35">
      <c r="A23" s="70" t="s">
        <v>167</v>
      </c>
      <c r="B23" s="7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zoomScale="80" zoomScaleNormal="80" workbookViewId="0">
      <selection activeCell="B15" sqref="B15:B16"/>
    </sheetView>
  </sheetViews>
  <sheetFormatPr defaultRowHeight="14.5" x14ac:dyDescent="0.35"/>
  <cols>
    <col min="1" max="2" width="41.6328125" customWidth="1"/>
  </cols>
  <sheetData>
    <row r="1" spans="1:2" ht="23" x14ac:dyDescent="0.35">
      <c r="A1" s="57" t="str">
        <f>Cover!A11</f>
        <v xml:space="preserve">RFP 4194.3 - COBRA/Direct Billing/FSA/HSA Marketing Review </v>
      </c>
      <c r="B1" s="57"/>
    </row>
    <row r="2" spans="1:2" ht="15.5" x14ac:dyDescent="0.35">
      <c r="A2" s="49" t="s">
        <v>168</v>
      </c>
      <c r="B2" s="49"/>
    </row>
    <row r="3" spans="1:2" ht="22.5" x14ac:dyDescent="0.35">
      <c r="A3" s="50"/>
      <c r="B3" s="50"/>
    </row>
    <row r="4" spans="1:2" ht="26" x14ac:dyDescent="0.35">
      <c r="A4" s="74" t="s">
        <v>169</v>
      </c>
      <c r="B4" s="83" t="s">
        <v>192</v>
      </c>
    </row>
    <row r="5" spans="1:2" x14ac:dyDescent="0.35">
      <c r="A5" s="70" t="s">
        <v>170</v>
      </c>
      <c r="B5" s="70"/>
    </row>
    <row r="6" spans="1:2" x14ac:dyDescent="0.35">
      <c r="A6" s="70" t="s">
        <v>171</v>
      </c>
      <c r="B6" s="70"/>
    </row>
    <row r="7" spans="1:2" x14ac:dyDescent="0.35">
      <c r="A7" s="70" t="s">
        <v>172</v>
      </c>
      <c r="B7" s="70"/>
    </row>
    <row r="8" spans="1:2" x14ac:dyDescent="0.35">
      <c r="A8" s="70" t="s">
        <v>173</v>
      </c>
      <c r="B8" s="70"/>
    </row>
    <row r="9" spans="1:2" ht="37.5" x14ac:dyDescent="0.35">
      <c r="A9" s="70" t="s">
        <v>200</v>
      </c>
      <c r="B9" s="70"/>
    </row>
    <row r="10" spans="1:2" ht="25" x14ac:dyDescent="0.35">
      <c r="A10" s="70" t="s">
        <v>201</v>
      </c>
      <c r="B10" s="70"/>
    </row>
    <row r="11" spans="1:2" ht="25" x14ac:dyDescent="0.35">
      <c r="A11" s="70" t="s">
        <v>202</v>
      </c>
      <c r="B11" s="70"/>
    </row>
    <row r="12" spans="1:2" x14ac:dyDescent="0.35">
      <c r="A12" s="70" t="s">
        <v>174</v>
      </c>
      <c r="B12" s="70"/>
    </row>
    <row r="13" spans="1:2" x14ac:dyDescent="0.35">
      <c r="A13" s="70" t="s">
        <v>175</v>
      </c>
      <c r="B13" s="70"/>
    </row>
    <row r="14" spans="1:2" ht="25" x14ac:dyDescent="0.35">
      <c r="A14" s="70" t="s">
        <v>176</v>
      </c>
      <c r="B14" s="70"/>
    </row>
    <row r="15" spans="1:2" x14ac:dyDescent="0.35">
      <c r="A15" s="70" t="s">
        <v>177</v>
      </c>
      <c r="B15" s="70"/>
    </row>
    <row r="16" spans="1:2" x14ac:dyDescent="0.35">
      <c r="A16" s="70" t="s">
        <v>178</v>
      </c>
      <c r="B16" s="70"/>
    </row>
    <row r="17" spans="1:2" x14ac:dyDescent="0.35">
      <c r="A17" s="70" t="s">
        <v>179</v>
      </c>
      <c r="B17" s="70"/>
    </row>
    <row r="18" spans="1:2" x14ac:dyDescent="0.35">
      <c r="A18" s="70" t="s">
        <v>180</v>
      </c>
      <c r="B18" s="70"/>
    </row>
    <row r="19" spans="1:2" x14ac:dyDescent="0.35">
      <c r="A19" s="70" t="s">
        <v>181</v>
      </c>
      <c r="B19" s="70"/>
    </row>
    <row r="20" spans="1:2" x14ac:dyDescent="0.35">
      <c r="A20" s="48"/>
      <c r="B20" s="48"/>
    </row>
    <row r="21" spans="1:2" x14ac:dyDescent="0.35">
      <c r="A21" s="51" t="s">
        <v>182</v>
      </c>
      <c r="B21" s="5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zoomScale="80" zoomScaleNormal="80" workbookViewId="0">
      <selection activeCell="C38" sqref="C38"/>
    </sheetView>
  </sheetViews>
  <sheetFormatPr defaultColWidth="9.08984375" defaultRowHeight="12.5" x14ac:dyDescent="0.25"/>
  <cols>
    <col min="1" max="1" width="20.453125" style="20" customWidth="1"/>
    <col min="2" max="2" width="30.54296875" style="20" customWidth="1"/>
    <col min="3" max="16384" width="9.08984375" style="20"/>
  </cols>
  <sheetData>
    <row r="1" spans="1:2" ht="23" x14ac:dyDescent="0.5">
      <c r="A1" s="56" t="str">
        <f>Cover!A11</f>
        <v xml:space="preserve">RFP 4194.3 - COBRA/Direct Billing/FSA/HSA Marketing Review </v>
      </c>
      <c r="B1" s="56"/>
    </row>
    <row r="2" spans="1:2" ht="15.5" x14ac:dyDescent="0.35">
      <c r="A2" s="21" t="s">
        <v>0</v>
      </c>
      <c r="B2" s="21"/>
    </row>
    <row r="3" spans="1:2" ht="29.25" customHeight="1" x14ac:dyDescent="0.25"/>
    <row r="4" spans="1:2" ht="45.75" customHeight="1" x14ac:dyDescent="0.25">
      <c r="A4" s="115" t="s">
        <v>1</v>
      </c>
      <c r="B4" s="120" t="s">
        <v>203</v>
      </c>
    </row>
    <row r="5" spans="1:2" x14ac:dyDescent="0.25">
      <c r="A5" s="59" t="s">
        <v>2</v>
      </c>
      <c r="B5" s="59"/>
    </row>
    <row r="6" spans="1:2" x14ac:dyDescent="0.25">
      <c r="A6" s="59" t="s">
        <v>3</v>
      </c>
      <c r="B6" s="59"/>
    </row>
    <row r="7" spans="1:2" x14ac:dyDescent="0.25">
      <c r="A7" s="116" t="s">
        <v>4</v>
      </c>
      <c r="B7" s="116"/>
    </row>
    <row r="8" spans="1:2" x14ac:dyDescent="0.25">
      <c r="A8" s="116" t="s">
        <v>5</v>
      </c>
      <c r="B8" s="116"/>
    </row>
    <row r="10" spans="1:2" x14ac:dyDescent="0.25">
      <c r="A10" s="22" t="s">
        <v>6</v>
      </c>
      <c r="B10" s="22"/>
    </row>
    <row r="11" spans="1:2" x14ac:dyDescent="0.25">
      <c r="A11" s="132"/>
      <c r="B11" s="132"/>
    </row>
  </sheetData>
  <mergeCells count="1">
    <mergeCell ref="A11:B11"/>
  </mergeCells>
  <pageMargins left="1" right="1" top="1" bottom="0.5" header="0.3" footer="0.3"/>
  <pageSetup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80" zoomScaleNormal="80" workbookViewId="0">
      <selection activeCell="G7" sqref="G7"/>
    </sheetView>
  </sheetViews>
  <sheetFormatPr defaultColWidth="9.08984375" defaultRowHeight="12.5" x14ac:dyDescent="0.35"/>
  <cols>
    <col min="1" max="1" width="84.08984375" style="24" bestFit="1" customWidth="1"/>
    <col min="2" max="2" width="27.90625" style="24" customWidth="1"/>
    <col min="3" max="16384" width="9.08984375" style="24"/>
  </cols>
  <sheetData>
    <row r="1" spans="1:2" ht="23" x14ac:dyDescent="0.35">
      <c r="A1" s="53" t="str">
        <f>Cover!A11</f>
        <v xml:space="preserve">RFP 4194.3 - COBRA/Direct Billing/FSA/HSA Marketing Review </v>
      </c>
      <c r="B1" s="23"/>
    </row>
    <row r="2" spans="1:2" ht="15.5" x14ac:dyDescent="0.35">
      <c r="A2" s="25" t="s">
        <v>7</v>
      </c>
      <c r="B2" s="25"/>
    </row>
    <row r="4" spans="1:2" ht="13" x14ac:dyDescent="0.35">
      <c r="A4" s="26"/>
      <c r="B4" s="26"/>
    </row>
    <row r="5" spans="1:2" ht="7.5" customHeight="1" x14ac:dyDescent="0.35"/>
    <row r="6" spans="1:2" s="27" customFormat="1" ht="25.4" customHeight="1" x14ac:dyDescent="0.35">
      <c r="A6" s="115" t="s">
        <v>8</v>
      </c>
      <c r="B6" s="117"/>
    </row>
    <row r="7" spans="1:2" s="27" customFormat="1" ht="19.5" customHeight="1" x14ac:dyDescent="0.35">
      <c r="A7" s="59" t="s">
        <v>9</v>
      </c>
      <c r="B7" s="118">
        <v>30000</v>
      </c>
    </row>
    <row r="8" spans="1:2" s="27" customFormat="1" ht="41.25" customHeight="1" x14ac:dyDescent="0.35">
      <c r="A8" s="59" t="s">
        <v>10</v>
      </c>
      <c r="B8" s="118" t="s">
        <v>204</v>
      </c>
    </row>
    <row r="9" spans="1:2" s="28" customFormat="1" ht="41.25" customHeight="1" x14ac:dyDescent="0.35">
      <c r="A9" s="127" t="s">
        <v>11</v>
      </c>
      <c r="B9" s="128" t="s">
        <v>205</v>
      </c>
    </row>
    <row r="10" spans="1:2" s="28" customFormat="1" ht="36.75" customHeight="1" x14ac:dyDescent="0.35">
      <c r="A10" s="129" t="s">
        <v>218</v>
      </c>
      <c r="B10" s="130" t="s">
        <v>219</v>
      </c>
    </row>
    <row r="11" spans="1:2" s="28" customFormat="1" ht="14.25" hidden="1" customHeight="1" x14ac:dyDescent="0.35">
      <c r="A11" s="59" t="s">
        <v>12</v>
      </c>
      <c r="B11" s="118"/>
    </row>
    <row r="12" spans="1:2" s="28" customFormat="1" ht="45" customHeight="1" x14ac:dyDescent="0.35">
      <c r="A12" s="59" t="s">
        <v>13</v>
      </c>
      <c r="B12" s="118" t="s">
        <v>206</v>
      </c>
    </row>
    <row r="13" spans="1:2" ht="53.25" customHeight="1" x14ac:dyDescent="0.35">
      <c r="A13" s="59" t="s">
        <v>3</v>
      </c>
      <c r="B13" s="118" t="s">
        <v>207</v>
      </c>
    </row>
    <row r="14" spans="1:2" ht="23.25" customHeight="1" x14ac:dyDescent="0.35"/>
    <row r="15" spans="1:2" ht="23.25" customHeight="1" x14ac:dyDescent="0.35"/>
    <row r="16" spans="1:2" ht="23.25" customHeight="1" x14ac:dyDescent="0.35"/>
  </sheetData>
  <printOptions horizontalCentered="1"/>
  <pageMargins left="0.25" right="0.25" top="1" bottom="0.5" header="0.3" footer="0.3"/>
  <pageSetup scale="80"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80" zoomScaleNormal="80" workbookViewId="0">
      <selection activeCell="D42" sqref="D42"/>
    </sheetView>
  </sheetViews>
  <sheetFormatPr defaultColWidth="9.08984375" defaultRowHeight="12.5" x14ac:dyDescent="0.35"/>
  <cols>
    <col min="1" max="1" width="84.08984375" style="24" bestFit="1" customWidth="1"/>
    <col min="2" max="2" width="18.54296875" style="24" customWidth="1"/>
    <col min="3" max="16384" width="9.08984375" style="24"/>
  </cols>
  <sheetData>
    <row r="1" spans="1:2" ht="23" x14ac:dyDescent="0.35">
      <c r="A1" s="53" t="str">
        <f>Cover!A11</f>
        <v xml:space="preserve">RFP 4194.3 - COBRA/Direct Billing/FSA/HSA Marketing Review </v>
      </c>
      <c r="B1" s="23"/>
    </row>
    <row r="2" spans="1:2" ht="15.5" x14ac:dyDescent="0.35">
      <c r="A2" s="25" t="s">
        <v>7</v>
      </c>
      <c r="B2" s="25"/>
    </row>
    <row r="4" spans="1:2" ht="13" x14ac:dyDescent="0.35">
      <c r="A4" s="26"/>
      <c r="B4" s="26"/>
    </row>
    <row r="5" spans="1:2" ht="7.5" customHeight="1" x14ac:dyDescent="0.35"/>
    <row r="6" spans="1:2" s="27" customFormat="1" ht="25.4" customHeight="1" x14ac:dyDescent="0.35">
      <c r="A6" s="115" t="s">
        <v>8</v>
      </c>
      <c r="B6" s="117"/>
    </row>
    <row r="7" spans="1:2" s="28" customFormat="1" ht="45" customHeight="1" x14ac:dyDescent="0.35">
      <c r="A7" s="59" t="s">
        <v>14</v>
      </c>
      <c r="B7" s="118" t="s">
        <v>208</v>
      </c>
    </row>
    <row r="8" spans="1:2" s="28" customFormat="1" ht="20.149999999999999" hidden="1" customHeight="1" x14ac:dyDescent="0.35">
      <c r="A8" s="59" t="s">
        <v>15</v>
      </c>
      <c r="B8" s="118"/>
    </row>
    <row r="9" spans="1:2" s="28" customFormat="1" ht="20.149999999999999" hidden="1" customHeight="1" x14ac:dyDescent="0.35">
      <c r="A9" s="59" t="s">
        <v>16</v>
      </c>
      <c r="B9" s="118"/>
    </row>
    <row r="10" spans="1:2" s="29" customFormat="1" ht="20.149999999999999" hidden="1" customHeight="1" x14ac:dyDescent="0.35">
      <c r="A10" s="59" t="s">
        <v>17</v>
      </c>
      <c r="B10" s="118"/>
    </row>
    <row r="11" spans="1:2" s="29" customFormat="1" ht="20.149999999999999" hidden="1" customHeight="1" x14ac:dyDescent="0.35">
      <c r="A11" s="59" t="s">
        <v>18</v>
      </c>
      <c r="B11" s="118"/>
    </row>
    <row r="12" spans="1:2" s="30" customFormat="1" ht="20.149999999999999" hidden="1" customHeight="1" x14ac:dyDescent="0.35">
      <c r="A12" s="59" t="s">
        <v>19</v>
      </c>
      <c r="B12" s="118"/>
    </row>
    <row r="13" spans="1:2" ht="20.149999999999999" hidden="1" customHeight="1" x14ac:dyDescent="0.35">
      <c r="A13" s="59" t="s">
        <v>20</v>
      </c>
      <c r="B13" s="118"/>
    </row>
    <row r="14" spans="1:2" ht="20.149999999999999" hidden="1" customHeight="1" x14ac:dyDescent="0.35">
      <c r="A14" s="59" t="s">
        <v>21</v>
      </c>
      <c r="B14" s="118"/>
    </row>
    <row r="15" spans="1:2" ht="43.5" customHeight="1" x14ac:dyDescent="0.35">
      <c r="A15" s="59" t="s">
        <v>22</v>
      </c>
      <c r="B15" s="118" t="s">
        <v>209</v>
      </c>
    </row>
    <row r="16" spans="1:2" ht="33.75" customHeight="1" x14ac:dyDescent="0.35">
      <c r="A16" s="59" t="s">
        <v>23</v>
      </c>
      <c r="B16" s="118" t="s">
        <v>191</v>
      </c>
    </row>
  </sheetData>
  <printOptions horizontalCentered="1"/>
  <pageMargins left="0.25" right="0.25" top="1" bottom="0.5" header="0.3" footer="0.3"/>
  <pageSetup scale="8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topLeftCell="A2" zoomScale="80" zoomScaleNormal="80" workbookViewId="0">
      <selection activeCell="A22" sqref="A22:XFD22"/>
    </sheetView>
  </sheetViews>
  <sheetFormatPr defaultColWidth="9.08984375" defaultRowHeight="12.5" x14ac:dyDescent="0.25"/>
  <cols>
    <col min="1" max="1" width="46.36328125" style="24" customWidth="1"/>
    <col min="2" max="2" width="41" style="20" customWidth="1"/>
    <col min="3" max="16384" width="9.08984375" style="24"/>
  </cols>
  <sheetData>
    <row r="1" spans="1:3" ht="23" x14ac:dyDescent="0.35">
      <c r="A1" s="53" t="str">
        <f>Cover!A11</f>
        <v xml:space="preserve">RFP 4194.3 - COBRA/Direct Billing/FSA/HSA Marketing Review </v>
      </c>
      <c r="B1" s="23"/>
    </row>
    <row r="2" spans="1:3" ht="15.5" x14ac:dyDescent="0.35">
      <c r="A2" s="25" t="s">
        <v>34</v>
      </c>
      <c r="B2" s="25"/>
    </row>
    <row r="3" spans="1:3" x14ac:dyDescent="0.35">
      <c r="B3" s="24"/>
    </row>
    <row r="4" spans="1:3" x14ac:dyDescent="0.35">
      <c r="B4" s="24"/>
    </row>
    <row r="5" spans="1:3" x14ac:dyDescent="0.35">
      <c r="B5" s="24"/>
    </row>
    <row r="6" spans="1:3" s="28" customFormat="1" ht="28.5" customHeight="1" x14ac:dyDescent="0.35">
      <c r="A6" s="82"/>
      <c r="B6" s="83" t="s">
        <v>192</v>
      </c>
    </row>
    <row r="7" spans="1:3" x14ac:dyDescent="0.35">
      <c r="A7" s="63" t="s">
        <v>24</v>
      </c>
      <c r="B7" s="64"/>
    </row>
    <row r="8" spans="1:3" s="31" customFormat="1" x14ac:dyDescent="0.35">
      <c r="A8" s="65" t="s">
        <v>187</v>
      </c>
      <c r="B8" s="66"/>
    </row>
    <row r="9" spans="1:3" x14ac:dyDescent="0.35">
      <c r="A9" s="63" t="s">
        <v>184</v>
      </c>
      <c r="B9" s="64"/>
    </row>
    <row r="10" spans="1:3" x14ac:dyDescent="0.35">
      <c r="A10" s="63" t="s">
        <v>185</v>
      </c>
      <c r="B10" s="64"/>
    </row>
    <row r="11" spans="1:3" x14ac:dyDescent="0.35">
      <c r="A11" s="63" t="s">
        <v>186</v>
      </c>
      <c r="B11" s="64"/>
    </row>
    <row r="12" spans="1:3" x14ac:dyDescent="0.35">
      <c r="A12" s="63" t="s">
        <v>13</v>
      </c>
      <c r="B12" s="64"/>
    </row>
    <row r="13" spans="1:3" x14ac:dyDescent="0.35">
      <c r="A13" s="63" t="s">
        <v>183</v>
      </c>
      <c r="B13" s="64"/>
    </row>
    <row r="14" spans="1:3" x14ac:dyDescent="0.35">
      <c r="A14" s="63" t="s">
        <v>25</v>
      </c>
      <c r="B14" s="64"/>
    </row>
    <row r="15" spans="1:3" x14ac:dyDescent="0.35">
      <c r="A15" s="63" t="s">
        <v>26</v>
      </c>
      <c r="B15" s="67"/>
      <c r="C15" s="32"/>
    </row>
    <row r="16" spans="1:3" x14ac:dyDescent="0.35">
      <c r="A16" s="63" t="s">
        <v>27</v>
      </c>
      <c r="B16" s="68"/>
    </row>
    <row r="17" spans="1:2" x14ac:dyDescent="0.35">
      <c r="A17" s="63" t="s">
        <v>28</v>
      </c>
      <c r="B17" s="69"/>
    </row>
    <row r="18" spans="1:2" s="29" customFormat="1" ht="13" hidden="1" x14ac:dyDescent="0.35">
      <c r="A18" s="84" t="s">
        <v>29</v>
      </c>
      <c r="B18" s="85"/>
    </row>
    <row r="19" spans="1:2" x14ac:dyDescent="0.35">
      <c r="A19" s="63" t="s">
        <v>30</v>
      </c>
      <c r="B19" s="64"/>
    </row>
    <row r="20" spans="1:2" x14ac:dyDescent="0.35">
      <c r="A20" s="63" t="s">
        <v>31</v>
      </c>
      <c r="B20" s="64"/>
    </row>
    <row r="21" spans="1:2" ht="21" customHeight="1" x14ac:dyDescent="0.35">
      <c r="A21" s="86" t="s">
        <v>32</v>
      </c>
      <c r="B21" s="64"/>
    </row>
    <row r="22" spans="1:2" s="119" customFormat="1" ht="21" customHeight="1" x14ac:dyDescent="0.35">
      <c r="A22" s="63" t="s">
        <v>221</v>
      </c>
      <c r="B22" s="64"/>
    </row>
    <row r="23" spans="1:2" x14ac:dyDescent="0.25">
      <c r="A23" s="33"/>
    </row>
    <row r="24" spans="1:2" x14ac:dyDescent="0.25">
      <c r="A24" s="24" t="s">
        <v>6</v>
      </c>
    </row>
    <row r="25" spans="1:2" ht="13" x14ac:dyDescent="0.35">
      <c r="A25" s="122" t="s">
        <v>33</v>
      </c>
      <c r="B25" s="122"/>
    </row>
    <row r="26" spans="1:2" x14ac:dyDescent="0.25">
      <c r="A26" s="119"/>
    </row>
    <row r="27" spans="1:2" ht="13" x14ac:dyDescent="0.25">
      <c r="A27" s="126" t="s">
        <v>217</v>
      </c>
    </row>
  </sheetData>
  <printOptions horizontalCentered="1"/>
  <pageMargins left="0.25" right="0.25" top="1" bottom="0.5" header="0.3" footer="0.3"/>
  <pageSetup scale="6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zoomScale="80" zoomScaleNormal="80" workbookViewId="0">
      <selection activeCell="A15" sqref="A15:XFD15"/>
    </sheetView>
  </sheetViews>
  <sheetFormatPr defaultColWidth="9.08984375" defaultRowHeight="12.5" x14ac:dyDescent="0.25"/>
  <cols>
    <col min="1" max="1" width="45.6328125" style="24" customWidth="1"/>
    <col min="2" max="2" width="37.90625" style="20" customWidth="1"/>
    <col min="3" max="16384" width="9.08984375" style="24"/>
  </cols>
  <sheetData>
    <row r="1" spans="1:3" ht="23" x14ac:dyDescent="0.35">
      <c r="A1" s="53" t="str">
        <f>Cover!A11</f>
        <v xml:space="preserve">RFP 4194.3 - COBRA/Direct Billing/FSA/HSA Marketing Review </v>
      </c>
      <c r="B1" s="23"/>
      <c r="C1" s="35"/>
    </row>
    <row r="2" spans="1:3" ht="15.5" x14ac:dyDescent="0.35">
      <c r="A2" s="25" t="s">
        <v>35</v>
      </c>
      <c r="B2" s="25"/>
    </row>
    <row r="3" spans="1:3" x14ac:dyDescent="0.35">
      <c r="B3" s="24"/>
    </row>
    <row r="4" spans="1:3" x14ac:dyDescent="0.35">
      <c r="B4" s="24"/>
    </row>
    <row r="5" spans="1:3" x14ac:dyDescent="0.35">
      <c r="B5" s="24"/>
    </row>
    <row r="6" spans="1:3" s="28" customFormat="1" ht="35.25" customHeight="1" x14ac:dyDescent="0.35">
      <c r="A6" s="87"/>
      <c r="B6" s="83" t="s">
        <v>192</v>
      </c>
    </row>
    <row r="7" spans="1:3" x14ac:dyDescent="0.35">
      <c r="A7" s="88" t="s">
        <v>24</v>
      </c>
      <c r="B7" s="89"/>
    </row>
    <row r="8" spans="1:3" s="31" customFormat="1" x14ac:dyDescent="0.35">
      <c r="A8" s="90" t="s">
        <v>52</v>
      </c>
      <c r="B8" s="91"/>
    </row>
    <row r="9" spans="1:3" x14ac:dyDescent="0.35">
      <c r="A9" s="88" t="s">
        <v>188</v>
      </c>
      <c r="B9" s="89"/>
    </row>
    <row r="10" spans="1:3" x14ac:dyDescent="0.35">
      <c r="A10" s="88" t="s">
        <v>25</v>
      </c>
      <c r="B10" s="89"/>
    </row>
    <row r="11" spans="1:3" ht="49.5" customHeight="1" x14ac:dyDescent="0.35">
      <c r="A11" s="88" t="s">
        <v>7</v>
      </c>
      <c r="B11" s="92" t="str">
        <f>'Assumed Enrollment - Billing'!$B$13</f>
        <v>MCPS - 12
M-NCPPC - 55 
WSSC Water - 44</v>
      </c>
    </row>
    <row r="12" spans="1:3" x14ac:dyDescent="0.35">
      <c r="A12" s="88" t="s">
        <v>26</v>
      </c>
      <c r="B12" s="93"/>
      <c r="C12" s="32"/>
    </row>
    <row r="13" spans="1:3" x14ac:dyDescent="0.35">
      <c r="A13" s="88" t="s">
        <v>27</v>
      </c>
      <c r="B13" s="93"/>
    </row>
    <row r="14" spans="1:3" ht="13" x14ac:dyDescent="0.35">
      <c r="A14" s="88" t="s">
        <v>28</v>
      </c>
      <c r="B14" s="94"/>
      <c r="C14" s="37"/>
    </row>
    <row r="15" spans="1:3" s="119" customFormat="1" ht="21" customHeight="1" x14ac:dyDescent="0.35">
      <c r="A15" s="63" t="s">
        <v>221</v>
      </c>
      <c r="B15" s="64"/>
    </row>
    <row r="16" spans="1:3" ht="13" x14ac:dyDescent="0.35">
      <c r="A16" s="36"/>
      <c r="B16" s="34"/>
      <c r="C16" s="37"/>
    </row>
    <row r="17" spans="1:3" ht="13" x14ac:dyDescent="0.35">
      <c r="A17" s="36" t="s">
        <v>6</v>
      </c>
      <c r="B17" s="34"/>
      <c r="C17" s="37"/>
    </row>
    <row r="18" spans="1:3" ht="13" x14ac:dyDescent="0.35">
      <c r="A18" s="122" t="s">
        <v>33</v>
      </c>
      <c r="B18" s="122"/>
    </row>
    <row r="20" spans="1:3" ht="13" x14ac:dyDescent="0.25">
      <c r="A20" s="126" t="s">
        <v>217</v>
      </c>
    </row>
  </sheetData>
  <printOptions horizontalCentered="1"/>
  <pageMargins left="0.25" right="0.25" top="1" bottom="0.5" header="0.3" footer="0.3"/>
  <pageSetup scale="6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showGridLines="0" topLeftCell="A10" zoomScale="80" zoomScaleNormal="80" workbookViewId="0">
      <selection activeCell="A18" sqref="A18:XFD18"/>
    </sheetView>
  </sheetViews>
  <sheetFormatPr defaultColWidth="9.08984375" defaultRowHeight="12.5" x14ac:dyDescent="0.25"/>
  <cols>
    <col min="1" max="1" width="45.6328125" style="24" customWidth="1"/>
    <col min="2" max="2" width="54.36328125" style="20" customWidth="1"/>
    <col min="3" max="16384" width="9.08984375" style="24"/>
  </cols>
  <sheetData>
    <row r="1" spans="1:3" ht="23" x14ac:dyDescent="0.35">
      <c r="A1" s="53" t="str">
        <f>Cover!A11</f>
        <v xml:space="preserve">RFP 4194.3 - COBRA/Direct Billing/FSA/HSA Marketing Review </v>
      </c>
      <c r="B1" s="23"/>
      <c r="C1" s="35"/>
    </row>
    <row r="2" spans="1:3" ht="15.5" x14ac:dyDescent="0.35">
      <c r="A2" s="25" t="s">
        <v>36</v>
      </c>
      <c r="B2" s="25"/>
    </row>
    <row r="3" spans="1:3" x14ac:dyDescent="0.35">
      <c r="B3" s="24"/>
    </row>
    <row r="4" spans="1:3" x14ac:dyDescent="0.35">
      <c r="B4" s="24"/>
    </row>
    <row r="5" spans="1:3" x14ac:dyDescent="0.35">
      <c r="B5" s="24"/>
    </row>
    <row r="6" spans="1:3" s="28" customFormat="1" ht="22.5" x14ac:dyDescent="0.35">
      <c r="A6" s="87"/>
      <c r="B6" s="83" t="s">
        <v>192</v>
      </c>
    </row>
    <row r="7" spans="1:3" x14ac:dyDescent="0.35">
      <c r="A7" s="88" t="s">
        <v>24</v>
      </c>
      <c r="B7" s="89"/>
    </row>
    <row r="8" spans="1:3" s="31" customFormat="1" x14ac:dyDescent="0.35">
      <c r="A8" s="90" t="s">
        <v>37</v>
      </c>
      <c r="B8" s="91"/>
    </row>
    <row r="9" spans="1:3" x14ac:dyDescent="0.35">
      <c r="A9" s="88" t="s">
        <v>7</v>
      </c>
      <c r="B9" s="92"/>
    </row>
    <row r="10" spans="1:3" x14ac:dyDescent="0.35">
      <c r="A10" s="88" t="s">
        <v>38</v>
      </c>
      <c r="B10" s="89"/>
    </row>
    <row r="11" spans="1:3" s="58" customFormat="1" x14ac:dyDescent="0.35">
      <c r="A11" s="88" t="s">
        <v>7</v>
      </c>
      <c r="B11" s="92"/>
    </row>
    <row r="12" spans="1:3" x14ac:dyDescent="0.35">
      <c r="A12" s="88" t="s">
        <v>25</v>
      </c>
      <c r="B12" s="89"/>
    </row>
    <row r="13" spans="1:3" x14ac:dyDescent="0.35">
      <c r="A13" s="88" t="s">
        <v>183</v>
      </c>
      <c r="B13" s="89"/>
    </row>
    <row r="14" spans="1:3" x14ac:dyDescent="0.35">
      <c r="A14" s="88" t="s">
        <v>26</v>
      </c>
      <c r="B14" s="93"/>
      <c r="C14" s="32"/>
    </row>
    <row r="15" spans="1:3" x14ac:dyDescent="0.35">
      <c r="A15" s="88" t="s">
        <v>27</v>
      </c>
      <c r="B15" s="93"/>
    </row>
    <row r="16" spans="1:3" ht="13" x14ac:dyDescent="0.35">
      <c r="A16" s="88" t="s">
        <v>28</v>
      </c>
      <c r="B16" s="94"/>
      <c r="C16" s="37"/>
    </row>
    <row r="17" spans="1:3" x14ac:dyDescent="0.35">
      <c r="A17" s="88" t="s">
        <v>39</v>
      </c>
      <c r="B17" s="89"/>
    </row>
    <row r="18" spans="1:3" s="119" customFormat="1" ht="21" customHeight="1" x14ac:dyDescent="0.35">
      <c r="A18" s="63" t="s">
        <v>221</v>
      </c>
      <c r="B18" s="64"/>
    </row>
    <row r="19" spans="1:3" ht="13" x14ac:dyDescent="0.35">
      <c r="A19" s="36"/>
      <c r="B19" s="34"/>
      <c r="C19" s="37"/>
    </row>
    <row r="20" spans="1:3" ht="13" x14ac:dyDescent="0.35">
      <c r="A20" s="36" t="s">
        <v>6</v>
      </c>
      <c r="B20" s="34"/>
      <c r="C20" s="37"/>
    </row>
    <row r="21" spans="1:3" ht="47.25" customHeight="1" x14ac:dyDescent="0.35">
      <c r="A21" s="122" t="s">
        <v>33</v>
      </c>
      <c r="B21" s="122"/>
      <c r="C21" s="37"/>
    </row>
    <row r="22" spans="1:3" s="119" customFormat="1" ht="13" x14ac:dyDescent="0.35">
      <c r="A22" s="126" t="s">
        <v>217</v>
      </c>
      <c r="B22" s="122"/>
      <c r="C22" s="37"/>
    </row>
    <row r="23" spans="1:3" s="119" customFormat="1" ht="47.25" customHeight="1" x14ac:dyDescent="0.35">
      <c r="A23" s="122"/>
      <c r="B23" s="122"/>
      <c r="C23" s="37"/>
    </row>
    <row r="24" spans="1:3" ht="13" x14ac:dyDescent="0.35">
      <c r="A24" s="36"/>
      <c r="B24" s="34"/>
      <c r="C24" s="37"/>
    </row>
    <row r="25" spans="1:3" s="28" customFormat="1" ht="13" x14ac:dyDescent="0.35">
      <c r="A25" s="95" t="s">
        <v>40</v>
      </c>
      <c r="B25" s="83" t="str">
        <f t="shared" ref="B25" si="0">B6</f>
        <v>Vendor Response</v>
      </c>
    </row>
    <row r="26" spans="1:3" x14ac:dyDescent="0.35">
      <c r="A26" s="63" t="s">
        <v>41</v>
      </c>
      <c r="B26" s="64"/>
    </row>
    <row r="27" spans="1:3" x14ac:dyDescent="0.35">
      <c r="A27" s="86" t="s">
        <v>32</v>
      </c>
      <c r="B27" s="64"/>
    </row>
    <row r="28" spans="1:3" x14ac:dyDescent="0.35">
      <c r="A28" s="63" t="s">
        <v>42</v>
      </c>
      <c r="B28" s="64"/>
    </row>
    <row r="29" spans="1:3" x14ac:dyDescent="0.35">
      <c r="A29" s="86" t="s">
        <v>32</v>
      </c>
      <c r="B29" s="64"/>
    </row>
    <row r="30" spans="1:3" ht="25" x14ac:dyDescent="0.35">
      <c r="A30" s="63" t="s">
        <v>43</v>
      </c>
      <c r="B30" s="64"/>
    </row>
    <row r="31" spans="1:3" x14ac:dyDescent="0.35">
      <c r="A31" s="86" t="s">
        <v>32</v>
      </c>
      <c r="B31" s="64"/>
    </row>
    <row r="32" spans="1:3" ht="25" x14ac:dyDescent="0.35">
      <c r="A32" s="63" t="s">
        <v>44</v>
      </c>
      <c r="B32" s="64"/>
    </row>
    <row r="33" spans="1:2" x14ac:dyDescent="0.35">
      <c r="A33" s="86" t="s">
        <v>32</v>
      </c>
      <c r="B33" s="64"/>
    </row>
    <row r="34" spans="1:2" x14ac:dyDescent="0.35">
      <c r="A34" s="63" t="s">
        <v>45</v>
      </c>
      <c r="B34" s="64"/>
    </row>
    <row r="35" spans="1:2" x14ac:dyDescent="0.35">
      <c r="A35" s="86" t="s">
        <v>46</v>
      </c>
      <c r="B35" s="64"/>
    </row>
    <row r="36" spans="1:2" x14ac:dyDescent="0.35">
      <c r="A36" s="86" t="s">
        <v>47</v>
      </c>
      <c r="B36" s="64"/>
    </row>
    <row r="37" spans="1:2" x14ac:dyDescent="0.35">
      <c r="A37" s="63" t="s">
        <v>48</v>
      </c>
      <c r="B37" s="96"/>
    </row>
    <row r="38" spans="1:2" x14ac:dyDescent="0.35">
      <c r="A38" s="86" t="s">
        <v>46</v>
      </c>
      <c r="B38" s="97"/>
    </row>
    <row r="39" spans="1:2" x14ac:dyDescent="0.35">
      <c r="A39" s="86" t="s">
        <v>47</v>
      </c>
      <c r="B39" s="97"/>
    </row>
    <row r="40" spans="1:2" x14ac:dyDescent="0.35">
      <c r="A40" s="40" t="s">
        <v>49</v>
      </c>
      <c r="B40" s="60"/>
    </row>
    <row r="42" spans="1:2" x14ac:dyDescent="0.25">
      <c r="A42" s="24" t="s">
        <v>6</v>
      </c>
      <c r="B42" s="38"/>
    </row>
    <row r="43" spans="1:2" x14ac:dyDescent="0.35">
      <c r="A43" s="39"/>
      <c r="B43" s="39"/>
    </row>
  </sheetData>
  <printOptions horizontalCentered="1"/>
  <pageMargins left="0.25" right="0.25" top="1" bottom="0.5" header="0.3" footer="0.3"/>
  <pageSetup scale="6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showGridLines="0" zoomScale="80" zoomScaleNormal="80" workbookViewId="0">
      <selection activeCell="A16" sqref="A16:XFD16"/>
    </sheetView>
  </sheetViews>
  <sheetFormatPr defaultColWidth="9.08984375" defaultRowHeight="12.5" x14ac:dyDescent="0.25"/>
  <cols>
    <col min="1" max="1" width="45.6328125" style="24" customWidth="1"/>
    <col min="2" max="2" width="21.6328125" style="20" customWidth="1"/>
    <col min="3" max="16384" width="9.08984375" style="24"/>
  </cols>
  <sheetData>
    <row r="1" spans="1:3" ht="23" x14ac:dyDescent="0.35">
      <c r="A1" s="53" t="str">
        <f>Cover!A11</f>
        <v xml:space="preserve">RFP 4194.3 - COBRA/Direct Billing/FSA/HSA Marketing Review </v>
      </c>
      <c r="B1" s="23"/>
      <c r="C1" s="35"/>
    </row>
    <row r="2" spans="1:3" ht="15.5" x14ac:dyDescent="0.35">
      <c r="A2" s="25" t="s">
        <v>50</v>
      </c>
      <c r="B2" s="25"/>
    </row>
    <row r="3" spans="1:3" x14ac:dyDescent="0.35">
      <c r="B3" s="24"/>
    </row>
    <row r="4" spans="1:3" x14ac:dyDescent="0.35">
      <c r="B4" s="24"/>
    </row>
    <row r="5" spans="1:3" x14ac:dyDescent="0.35">
      <c r="B5" s="24"/>
    </row>
    <row r="6" spans="1:3" s="28" customFormat="1" ht="22.5" x14ac:dyDescent="0.35">
      <c r="A6" s="87"/>
      <c r="B6" s="83" t="s">
        <v>192</v>
      </c>
    </row>
    <row r="7" spans="1:3" x14ac:dyDescent="0.35">
      <c r="A7" s="88" t="s">
        <v>51</v>
      </c>
      <c r="B7" s="89"/>
    </row>
    <row r="8" spans="1:3" s="31" customFormat="1" x14ac:dyDescent="0.35">
      <c r="A8" s="90" t="s">
        <v>52</v>
      </c>
      <c r="B8" s="91"/>
    </row>
    <row r="9" spans="1:3" x14ac:dyDescent="0.35">
      <c r="A9" s="88" t="s">
        <v>7</v>
      </c>
      <c r="B9" s="92"/>
    </row>
    <row r="10" spans="1:3" x14ac:dyDescent="0.35">
      <c r="A10" s="88" t="s">
        <v>183</v>
      </c>
      <c r="B10" s="89"/>
    </row>
    <row r="11" spans="1:3" x14ac:dyDescent="0.35">
      <c r="A11" s="88" t="s">
        <v>25</v>
      </c>
      <c r="B11" s="89"/>
    </row>
    <row r="12" spans="1:3" x14ac:dyDescent="0.35">
      <c r="A12" s="88" t="s">
        <v>26</v>
      </c>
      <c r="B12" s="98"/>
      <c r="C12" s="32"/>
    </row>
    <row r="13" spans="1:3" x14ac:dyDescent="0.35">
      <c r="A13" s="88" t="s">
        <v>27</v>
      </c>
      <c r="B13" s="93"/>
    </row>
    <row r="14" spans="1:3" x14ac:dyDescent="0.35">
      <c r="A14" s="88" t="s">
        <v>28</v>
      </c>
      <c r="B14" s="94"/>
    </row>
    <row r="15" spans="1:3" x14ac:dyDescent="0.35">
      <c r="A15" s="88" t="s">
        <v>53</v>
      </c>
      <c r="B15" s="89"/>
    </row>
    <row r="16" spans="1:3" s="119" customFormat="1" ht="21" customHeight="1" x14ac:dyDescent="0.35">
      <c r="A16" s="63" t="s">
        <v>221</v>
      </c>
      <c r="B16" s="64"/>
    </row>
    <row r="17" spans="1:2" x14ac:dyDescent="0.35">
      <c r="A17" s="40"/>
      <c r="B17" s="40"/>
    </row>
    <row r="18" spans="1:2" x14ac:dyDescent="0.35">
      <c r="A18" s="40" t="s">
        <v>6</v>
      </c>
      <c r="B18" s="40"/>
    </row>
    <row r="19" spans="1:2" ht="13" x14ac:dyDescent="0.35">
      <c r="A19" s="122" t="s">
        <v>33</v>
      </c>
      <c r="B19" s="122"/>
    </row>
    <row r="20" spans="1:2" s="119" customFormat="1" ht="24" customHeight="1" x14ac:dyDescent="0.35">
      <c r="A20" s="126" t="s">
        <v>217</v>
      </c>
      <c r="B20" s="122"/>
    </row>
    <row r="21" spans="1:2" s="119" customFormat="1" ht="78" customHeight="1" x14ac:dyDescent="0.35">
      <c r="A21" s="122"/>
      <c r="B21" s="122"/>
    </row>
    <row r="22" spans="1:2" x14ac:dyDescent="0.35">
      <c r="A22" s="36"/>
      <c r="B22" s="34"/>
    </row>
    <row r="23" spans="1:2" s="28" customFormat="1" ht="13" x14ac:dyDescent="0.35">
      <c r="A23" s="95" t="s">
        <v>40</v>
      </c>
      <c r="B23" s="83" t="str">
        <f t="shared" ref="B23" si="0">B6</f>
        <v>Vendor Response</v>
      </c>
    </row>
    <row r="24" spans="1:2" ht="25" x14ac:dyDescent="0.35">
      <c r="A24" s="63" t="s">
        <v>54</v>
      </c>
      <c r="B24" s="64"/>
    </row>
    <row r="25" spans="1:2" ht="25" x14ac:dyDescent="0.35">
      <c r="A25" s="99" t="s">
        <v>55</v>
      </c>
      <c r="B25" s="64"/>
    </row>
    <row r="26" spans="1:2" ht="25" x14ac:dyDescent="0.35">
      <c r="A26" s="99" t="s">
        <v>56</v>
      </c>
      <c r="B26" s="64"/>
    </row>
    <row r="27" spans="1:2" x14ac:dyDescent="0.35">
      <c r="A27" s="99" t="s">
        <v>57</v>
      </c>
      <c r="B27" s="64"/>
    </row>
    <row r="28" spans="1:2" x14ac:dyDescent="0.35">
      <c r="A28" s="99" t="s">
        <v>58</v>
      </c>
      <c r="B28" s="64"/>
    </row>
    <row r="29" spans="1:2" x14ac:dyDescent="0.35">
      <c r="A29" s="99" t="s">
        <v>59</v>
      </c>
      <c r="B29" s="64"/>
    </row>
    <row r="30" spans="1:2" x14ac:dyDescent="0.35">
      <c r="A30" s="99" t="s">
        <v>60</v>
      </c>
      <c r="B30" s="64"/>
    </row>
    <row r="31" spans="1:2" x14ac:dyDescent="0.35">
      <c r="A31" s="99" t="s">
        <v>61</v>
      </c>
      <c r="B31" s="64"/>
    </row>
    <row r="32" spans="1:2" x14ac:dyDescent="0.35">
      <c r="A32" s="99" t="s">
        <v>62</v>
      </c>
      <c r="B32" s="64"/>
    </row>
    <row r="33" spans="1:3" x14ac:dyDescent="0.35">
      <c r="A33" s="99" t="s">
        <v>63</v>
      </c>
      <c r="B33" s="64"/>
    </row>
    <row r="34" spans="1:3" ht="27" customHeight="1" x14ac:dyDescent="0.35">
      <c r="A34" s="99" t="s">
        <v>64</v>
      </c>
      <c r="B34" s="64"/>
    </row>
    <row r="35" spans="1:3" x14ac:dyDescent="0.35">
      <c r="A35" s="99" t="s">
        <v>65</v>
      </c>
      <c r="B35" s="64"/>
    </row>
    <row r="36" spans="1:3" x14ac:dyDescent="0.35">
      <c r="A36" s="99" t="s">
        <v>66</v>
      </c>
      <c r="B36" s="64"/>
    </row>
    <row r="37" spans="1:3" x14ac:dyDescent="0.35">
      <c r="A37" s="61" t="s">
        <v>67</v>
      </c>
      <c r="B37" s="62"/>
    </row>
    <row r="38" spans="1:3" x14ac:dyDescent="0.25">
      <c r="C38" s="41"/>
    </row>
    <row r="39" spans="1:3" x14ac:dyDescent="0.25">
      <c r="A39" s="24" t="s">
        <v>6</v>
      </c>
      <c r="B39" s="38"/>
    </row>
    <row r="40" spans="1:3" x14ac:dyDescent="0.35">
      <c r="A40" s="42"/>
      <c r="B40" s="42"/>
    </row>
    <row r="41" spans="1:3" x14ac:dyDescent="0.35">
      <c r="A41" s="39"/>
      <c r="B41" s="39"/>
    </row>
    <row r="42" spans="1:3" x14ac:dyDescent="0.35">
      <c r="A42" s="39"/>
      <c r="B42" s="39"/>
    </row>
  </sheetData>
  <printOptions horizontalCentered="1"/>
  <pageMargins left="0.25" right="0.25" top="1" bottom="0.5" header="0.3" footer="0.3"/>
  <pageSetup scale="6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80" zoomScaleNormal="80" workbookViewId="0">
      <selection activeCell="D33" sqref="D33"/>
    </sheetView>
  </sheetViews>
  <sheetFormatPr defaultColWidth="9.08984375" defaultRowHeight="12.5" x14ac:dyDescent="0.35"/>
  <cols>
    <col min="1" max="1" width="32.36328125" style="119" customWidth="1"/>
    <col min="2" max="2" width="56.54296875" style="119" customWidth="1"/>
    <col min="3" max="16384" width="9.08984375" style="119"/>
  </cols>
  <sheetData>
    <row r="1" spans="1:2" ht="23" x14ac:dyDescent="0.35">
      <c r="A1" s="53" t="str">
        <f>Cover!A11</f>
        <v xml:space="preserve">RFP 4194.3 - COBRA/Direct Billing/FSA/HSA Marketing Review </v>
      </c>
      <c r="B1" s="23"/>
    </row>
    <row r="2" spans="1:2" ht="15.5" x14ac:dyDescent="0.35">
      <c r="A2" s="25" t="s">
        <v>69</v>
      </c>
      <c r="B2" s="25"/>
    </row>
    <row r="4" spans="1:2" ht="13" x14ac:dyDescent="0.35">
      <c r="A4" s="26"/>
      <c r="B4" s="26"/>
    </row>
    <row r="5" spans="1:2" ht="7.5" customHeight="1" x14ac:dyDescent="0.35"/>
    <row r="6" spans="1:2" s="27" customFormat="1" ht="23.25" customHeight="1" x14ac:dyDescent="0.35">
      <c r="A6" s="102" t="s">
        <v>70</v>
      </c>
      <c r="B6" s="83" t="s">
        <v>192</v>
      </c>
    </row>
    <row r="7" spans="1:2" s="43" customFormat="1" x14ac:dyDescent="0.35">
      <c r="A7" s="63" t="s">
        <v>71</v>
      </c>
      <c r="B7" s="67"/>
    </row>
    <row r="8" spans="1:2" s="27" customFormat="1" x14ac:dyDescent="0.35">
      <c r="A8" s="63" t="s">
        <v>72</v>
      </c>
      <c r="B8" s="67">
        <f>+'Direct Bill Financial Analysis'!B12</f>
        <v>0</v>
      </c>
    </row>
    <row r="9" spans="1:2" s="28" customFormat="1" ht="13" x14ac:dyDescent="0.35">
      <c r="A9" s="63" t="s">
        <v>73</v>
      </c>
      <c r="B9" s="67">
        <f>+'FSA Financial Analysis'!B14</f>
        <v>0</v>
      </c>
    </row>
    <row r="10" spans="1:2" s="28" customFormat="1" ht="13" x14ac:dyDescent="0.35">
      <c r="A10" s="63" t="s">
        <v>74</v>
      </c>
      <c r="B10" s="67"/>
    </row>
    <row r="11" spans="1:2" s="30" customFormat="1" x14ac:dyDescent="0.35">
      <c r="A11" s="63" t="s">
        <v>75</v>
      </c>
      <c r="B11" s="67"/>
    </row>
    <row r="12" spans="1:2" s="43" customFormat="1" x14ac:dyDescent="0.35">
      <c r="A12" s="63" t="s">
        <v>76</v>
      </c>
      <c r="B12" s="100"/>
    </row>
    <row r="13" spans="1:2" s="30" customFormat="1" x14ac:dyDescent="0.35">
      <c r="A13" s="63" t="s">
        <v>77</v>
      </c>
      <c r="B13" s="100">
        <f>+'Direct Bill Financial Analysis'!B13</f>
        <v>0</v>
      </c>
    </row>
    <row r="14" spans="1:2" s="30" customFormat="1" x14ac:dyDescent="0.35">
      <c r="A14" s="63" t="s">
        <v>78</v>
      </c>
      <c r="B14" s="67">
        <f>+'FSA Financial Analysis'!B15</f>
        <v>0</v>
      </c>
    </row>
    <row r="15" spans="1:2" s="30" customFormat="1" x14ac:dyDescent="0.35">
      <c r="A15" s="63" t="s">
        <v>79</v>
      </c>
      <c r="B15" s="67"/>
    </row>
    <row r="16" spans="1:2" x14ac:dyDescent="0.35">
      <c r="A16" s="63" t="s">
        <v>80</v>
      </c>
      <c r="B16" s="67"/>
    </row>
    <row r="17" spans="1:2" s="43" customFormat="1" x14ac:dyDescent="0.35">
      <c r="A17" s="63" t="s">
        <v>81</v>
      </c>
      <c r="B17" s="67"/>
    </row>
    <row r="18" spans="1:2" s="43" customFormat="1" ht="26" x14ac:dyDescent="0.35">
      <c r="A18" s="101" t="s">
        <v>82</v>
      </c>
      <c r="B18" s="103" t="s">
        <v>83</v>
      </c>
    </row>
    <row r="19" spans="1:2" s="43" customFormat="1" ht="26" x14ac:dyDescent="0.35">
      <c r="A19" s="101" t="s">
        <v>84</v>
      </c>
      <c r="B19" s="104" t="s">
        <v>83</v>
      </c>
    </row>
    <row r="20" spans="1:2" s="43" customFormat="1" ht="26" x14ac:dyDescent="0.35">
      <c r="A20" s="101" t="s">
        <v>85</v>
      </c>
      <c r="B20" s="103" t="s">
        <v>83</v>
      </c>
    </row>
    <row r="21" spans="1:2" s="43" customFormat="1" ht="26" x14ac:dyDescent="0.35">
      <c r="A21" s="101" t="s">
        <v>86</v>
      </c>
      <c r="B21" s="105" t="s">
        <v>83</v>
      </c>
    </row>
    <row r="22" spans="1:2" s="43" customFormat="1" ht="13" x14ac:dyDescent="0.3">
      <c r="A22" s="44"/>
      <c r="B22" s="44"/>
    </row>
    <row r="23" spans="1:2" ht="13" x14ac:dyDescent="0.3">
      <c r="A23" s="45" t="s">
        <v>6</v>
      </c>
      <c r="B23" s="46"/>
    </row>
    <row r="24" spans="1:2" x14ac:dyDescent="0.25">
      <c r="A24" s="133" t="s">
        <v>87</v>
      </c>
      <c r="B24" s="133"/>
    </row>
    <row r="25" spans="1:2" ht="49.5" customHeight="1" x14ac:dyDescent="0.35">
      <c r="A25" s="123" t="s">
        <v>33</v>
      </c>
      <c r="B25" s="123"/>
    </row>
    <row r="26" spans="1:2" ht="13" x14ac:dyDescent="0.35">
      <c r="A26" s="126" t="s">
        <v>217</v>
      </c>
    </row>
  </sheetData>
  <mergeCells count="1">
    <mergeCell ref="A24:B24"/>
  </mergeCells>
  <printOptions horizontalCentered="1"/>
  <pageMargins left="0.25" right="0.25" top="1" bottom="0.5" header="0.3" footer="0.3"/>
  <pageSetup scale="8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Cover</vt:lpstr>
      <vt:lpstr>Markets Approached</vt:lpstr>
      <vt:lpstr>Assumed Enrollment - Billing</vt:lpstr>
      <vt:lpstr>Assumed Enrollment</vt:lpstr>
      <vt:lpstr>COBRA Event Financial Analysis</vt:lpstr>
      <vt:lpstr>Direct Bill Financial Analysis</vt:lpstr>
      <vt:lpstr>FSA Financial Analysis</vt:lpstr>
      <vt:lpstr>HSA Financial Analysis</vt:lpstr>
      <vt:lpstr>Financial Summary (COBRA Event)</vt:lpstr>
      <vt:lpstr>Vendor Contacts</vt:lpstr>
      <vt:lpstr>Performance Guarantees</vt:lpstr>
      <vt:lpstr>Claims and File Transmission</vt:lpstr>
      <vt:lpstr>Communication Support</vt:lpstr>
      <vt:lpstr>COBRA Questionnaire</vt:lpstr>
      <vt:lpstr>FSA Questionnaire</vt:lpstr>
      <vt:lpstr>HSA Questionnaire</vt:lpstr>
      <vt:lpstr>'Assumed Enrollment'!Print_Area</vt:lpstr>
      <vt:lpstr>'Assumed Enrollment - Billing'!Print_Area</vt:lpstr>
      <vt:lpstr>'COBRA Event Financial Analysis'!Print_Area</vt:lpstr>
      <vt:lpstr>Cover!Print_Area</vt:lpstr>
      <vt:lpstr>'Direct Bill Financial Analysis'!Print_Area</vt:lpstr>
      <vt:lpstr>'Financial Summary (COBRA Event)'!Print_Area</vt:lpstr>
      <vt:lpstr>'FSA Financial Analysis'!Print_Area</vt:lpstr>
      <vt:lpstr>'HSA Financial Analysis'!Print_Area</vt:lpstr>
      <vt:lpstr>'Markets Approached'!Print_Area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Miller</dc:creator>
  <cp:lastModifiedBy>Windows User</cp:lastModifiedBy>
  <dcterms:created xsi:type="dcterms:W3CDTF">2019-08-16T12:37:31Z</dcterms:created>
  <dcterms:modified xsi:type="dcterms:W3CDTF">2020-02-14T20:21:59Z</dcterms:modified>
</cp:coreProperties>
</file>